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180" windowWidth="10275" windowHeight="7920"/>
  </bookViews>
  <sheets>
    <sheet name="Hasil Retribusi Jasa Usaha Kabu" sheetId="1" r:id="rId1"/>
  </sheets>
  <calcPr calcId="0"/>
</workbook>
</file>

<file path=xl/calcChain.xml><?xml version="1.0" encoding="utf-8"?>
<calcChain xmlns="http://schemas.openxmlformats.org/spreadsheetml/2006/main">
  <c r="D9" i="1" l="1"/>
  <c r="D3" i="1"/>
  <c r="D4" i="1"/>
  <c r="D5" i="1"/>
  <c r="D6" i="1"/>
  <c r="D7" i="1"/>
  <c r="D8" i="1"/>
  <c r="D10" i="1"/>
  <c r="D11" i="1"/>
  <c r="D2" i="1"/>
  <c r="C12" i="1"/>
  <c r="B12" i="1"/>
  <c r="D12" i="1" l="1"/>
</calcChain>
</file>

<file path=xl/sharedStrings.xml><?xml version="1.0" encoding="utf-8"?>
<sst xmlns="http://schemas.openxmlformats.org/spreadsheetml/2006/main" count="15" uniqueCount="15">
  <si>
    <t>Anggaran (Rp)</t>
  </si>
  <si>
    <t>Realisasi (Rp)</t>
  </si>
  <si>
    <t>Rasio (%)</t>
  </si>
  <si>
    <t>Jumlah</t>
  </si>
  <si>
    <t>Retribusi Jasa Usaha</t>
  </si>
  <si>
    <t>Retribusi Pemakaian
Kekayaan Daerah</t>
  </si>
  <si>
    <t>Retribusi Tempat
Pelelangan</t>
  </si>
  <si>
    <t>Retribusi Terminal</t>
  </si>
  <si>
    <t>Retribusi Tempat Khusus
Parkir</t>
  </si>
  <si>
    <t>Retribusi Tempat Penginapan/Pesanggrahan/ Villa</t>
  </si>
  <si>
    <t>Retribusi Rumah Potong
Hewan</t>
  </si>
  <si>
    <t>Retribusi Tempat Rekreasi dan Olah Raga</t>
  </si>
  <si>
    <t>Retribusi Penjualan Produksi
Usaha Daerah</t>
  </si>
  <si>
    <t>Sewa Gedung/Ruang/Aula
Milik Pemda</t>
  </si>
  <si>
    <t>Sewa Tanah dan Bangunan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</si>
</sst>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4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B1" zoomScaleNormal="100" workbookViewId="0">
      <selection activeCell="C12" sqref="C12"/>
    </sheetView>
  </sheetViews>
  <sheetFormatPr defaultRowHeight="15" x14ac:dyDescent="0.25"/>
  <cols>
    <col min="1" max="1" width="51.140625" bestFit="1" customWidth="1"/>
    <col min="2" max="3" width="16.85546875" bestFit="1" customWidth="1"/>
  </cols>
  <sheetData>
    <row r="1" spans="1:4" x14ac:dyDescent="0.25">
      <c r="A1" t="s">
        <v>4</v>
      </c>
      <c r="B1" t="s">
        <v>0</v>
      </c>
      <c r="C1" t="s">
        <v>1</v>
      </c>
      <c r="D1" t="s">
        <v>2</v>
      </c>
    </row>
    <row r="2" spans="1:4" x14ac:dyDescent="0.25">
      <c r="A2" t="s">
        <v>5</v>
      </c>
      <c r="B2" s="2">
        <v>1227603900</v>
      </c>
      <c r="C2" s="2">
        <v>1109014130</v>
      </c>
      <c r="D2" s="1">
        <f>C2/B2*100</f>
        <v>90.339736620256744</v>
      </c>
    </row>
    <row r="3" spans="1:4" x14ac:dyDescent="0.25">
      <c r="A3" t="s">
        <v>6</v>
      </c>
      <c r="B3" s="2">
        <v>227700000</v>
      </c>
      <c r="C3" s="2">
        <v>135360201</v>
      </c>
      <c r="D3" s="1">
        <f t="shared" ref="D3:D12" si="0">C3/B3*100</f>
        <v>59.446728590250331</v>
      </c>
    </row>
    <row r="4" spans="1:4" x14ac:dyDescent="0.25">
      <c r="A4" t="s">
        <v>7</v>
      </c>
      <c r="B4" s="2">
        <v>217857000</v>
      </c>
      <c r="C4" s="2">
        <v>198348000</v>
      </c>
      <c r="D4" s="1">
        <f t="shared" si="0"/>
        <v>91.045043308225118</v>
      </c>
    </row>
    <row r="5" spans="1:4" x14ac:dyDescent="0.25">
      <c r="A5" t="s">
        <v>8</v>
      </c>
      <c r="B5" s="2">
        <v>166650000</v>
      </c>
      <c r="C5" s="2">
        <v>132239000</v>
      </c>
      <c r="D5" s="1">
        <f t="shared" si="0"/>
        <v>79.351335133513359</v>
      </c>
    </row>
    <row r="6" spans="1:4" x14ac:dyDescent="0.25">
      <c r="A6" t="s">
        <v>9</v>
      </c>
      <c r="B6" s="2">
        <v>35000000</v>
      </c>
      <c r="C6" s="2">
        <v>1500000</v>
      </c>
      <c r="D6" s="1">
        <f t="shared" si="0"/>
        <v>4.2857142857142856</v>
      </c>
    </row>
    <row r="7" spans="1:4" x14ac:dyDescent="0.25">
      <c r="A7" t="s">
        <v>10</v>
      </c>
      <c r="B7" s="2">
        <v>209005500</v>
      </c>
      <c r="C7" s="2">
        <v>138337000</v>
      </c>
      <c r="D7" s="1">
        <f t="shared" si="0"/>
        <v>66.188210358100619</v>
      </c>
    </row>
    <row r="8" spans="1:4" x14ac:dyDescent="0.25">
      <c r="A8" t="s">
        <v>11</v>
      </c>
      <c r="B8" s="2">
        <v>603350000</v>
      </c>
      <c r="C8" s="2">
        <v>605790500</v>
      </c>
      <c r="D8" s="1">
        <f t="shared" si="0"/>
        <v>100.40449158863014</v>
      </c>
    </row>
    <row r="9" spans="1:4" x14ac:dyDescent="0.25">
      <c r="A9" t="s">
        <v>12</v>
      </c>
      <c r="B9" s="2">
        <v>53033650</v>
      </c>
      <c r="C9" s="2">
        <v>53194000</v>
      </c>
      <c r="D9" s="1">
        <f t="shared" si="0"/>
        <v>100.30235520278164</v>
      </c>
    </row>
    <row r="10" spans="1:4" x14ac:dyDescent="0.25">
      <c r="A10" t="s">
        <v>13</v>
      </c>
      <c r="B10" s="2">
        <v>130000000</v>
      </c>
      <c r="C10" s="2">
        <v>285632727</v>
      </c>
      <c r="D10" s="1">
        <f t="shared" si="0"/>
        <v>219.71748230769231</v>
      </c>
    </row>
    <row r="11" spans="1:4" x14ac:dyDescent="0.25">
      <c r="A11" t="s">
        <v>14</v>
      </c>
      <c r="B11" s="2">
        <v>230360000</v>
      </c>
      <c r="C11" s="2">
        <v>122941000</v>
      </c>
      <c r="D11" s="1">
        <f t="shared" si="0"/>
        <v>53.369074492099323</v>
      </c>
    </row>
    <row r="12" spans="1:4" x14ac:dyDescent="0.25">
      <c r="A12" t="s">
        <v>3</v>
      </c>
      <c r="B12" s="2">
        <f>SUM(B2:B11)</f>
        <v>3100560050</v>
      </c>
      <c r="C12" s="2">
        <f>SUM(C2:C11)</f>
        <v>2782356558</v>
      </c>
      <c r="D12" s="1">
        <f t="shared" si="0"/>
        <v>89.737225311923879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Hasil Retribusi Jasa Usaha Kabu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2019-09-24T00:49:41Z</dcterms:created>
  <dcterms:modified xsi:type="dcterms:W3CDTF">2019-09-24T02:17:46Z</dcterms:modified>
</cp:coreProperties>
</file>