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055" windowHeight="6915"/>
  </bookViews>
  <sheets>
    <sheet name="79" sheetId="1" r:id="rId1"/>
  </sheets>
  <externalReferences>
    <externalReference r:id="rId2"/>
  </externalReferences>
  <definedNames>
    <definedName name="_xlnm.Print_Area" localSheetId="0">'79'!$A$1:$K$49</definedName>
  </definedNames>
  <calcPr calcId="124519"/>
</workbook>
</file>

<file path=xl/calcChain.xml><?xml version="1.0" encoding="utf-8"?>
<calcChain xmlns="http://schemas.openxmlformats.org/spreadsheetml/2006/main">
  <c r="K46" i="1"/>
  <c r="H46"/>
  <c r="E46"/>
  <c r="K45"/>
  <c r="H45"/>
  <c r="E45"/>
  <c r="K44"/>
  <c r="H44"/>
  <c r="E44"/>
  <c r="G43"/>
  <c r="F43"/>
  <c r="D43"/>
  <c r="C43"/>
  <c r="J42"/>
  <c r="I42"/>
  <c r="K42" s="1"/>
  <c r="H42"/>
  <c r="E42"/>
  <c r="J41"/>
  <c r="I41"/>
  <c r="I43" s="1"/>
  <c r="H41"/>
  <c r="E41"/>
  <c r="J40"/>
  <c r="K40" s="1"/>
  <c r="H40"/>
  <c r="E40"/>
  <c r="J39"/>
  <c r="J43" s="1"/>
  <c r="I39"/>
  <c r="H39"/>
  <c r="H43" s="1"/>
  <c r="E39"/>
  <c r="G38"/>
  <c r="G47" s="1"/>
  <c r="F38"/>
  <c r="D38"/>
  <c r="D47" s="1"/>
  <c r="C38"/>
  <c r="J36"/>
  <c r="I36"/>
  <c r="H36"/>
  <c r="E36"/>
  <c r="J35"/>
  <c r="I35"/>
  <c r="H35"/>
  <c r="E35"/>
  <c r="J34"/>
  <c r="I34"/>
  <c r="H34"/>
  <c r="E34"/>
  <c r="J33"/>
  <c r="I33"/>
  <c r="H33"/>
  <c r="E33"/>
  <c r="J32"/>
  <c r="I32"/>
  <c r="H32"/>
  <c r="E32"/>
  <c r="J31"/>
  <c r="I31"/>
  <c r="H31"/>
  <c r="E31"/>
  <c r="J30"/>
  <c r="I30"/>
  <c r="H30"/>
  <c r="E30"/>
  <c r="J29"/>
  <c r="I29"/>
  <c r="H29"/>
  <c r="E29"/>
  <c r="J28"/>
  <c r="I28"/>
  <c r="H28"/>
  <c r="E28"/>
  <c r="J27"/>
  <c r="I27"/>
  <c r="H27"/>
  <c r="E27"/>
  <c r="J26"/>
  <c r="I26"/>
  <c r="H26"/>
  <c r="E26"/>
  <c r="J25"/>
  <c r="I25"/>
  <c r="H25"/>
  <c r="E25"/>
  <c r="J24"/>
  <c r="I24"/>
  <c r="H24"/>
  <c r="E24"/>
  <c r="J23"/>
  <c r="I23"/>
  <c r="H23"/>
  <c r="E23"/>
  <c r="J22"/>
  <c r="I22"/>
  <c r="H22"/>
  <c r="E22"/>
  <c r="J21"/>
  <c r="I21"/>
  <c r="H21"/>
  <c r="E21"/>
  <c r="J20"/>
  <c r="I20"/>
  <c r="H20"/>
  <c r="E20"/>
  <c r="J19"/>
  <c r="I19"/>
  <c r="H19"/>
  <c r="E19"/>
  <c r="J18"/>
  <c r="I18"/>
  <c r="H18"/>
  <c r="E18"/>
  <c r="J17"/>
  <c r="I17"/>
  <c r="H17"/>
  <c r="E17"/>
  <c r="J16"/>
  <c r="I16"/>
  <c r="H16"/>
  <c r="E16"/>
  <c r="J15"/>
  <c r="I15"/>
  <c r="H15"/>
  <c r="E15"/>
  <c r="J14"/>
  <c r="I14"/>
  <c r="H14"/>
  <c r="E14"/>
  <c r="J13"/>
  <c r="I13"/>
  <c r="H13"/>
  <c r="E13"/>
  <c r="J12"/>
  <c r="I12"/>
  <c r="H12"/>
  <c r="E12"/>
  <c r="J11"/>
  <c r="I11"/>
  <c r="H11"/>
  <c r="E11"/>
  <c r="J10"/>
  <c r="J38" s="1"/>
  <c r="J47" s="1"/>
  <c r="I10"/>
  <c r="H10"/>
  <c r="H38" s="1"/>
  <c r="H47" s="1"/>
  <c r="E10"/>
  <c r="F4"/>
  <c r="E4"/>
  <c r="F3"/>
  <c r="E3"/>
  <c r="K10" l="1"/>
  <c r="E38"/>
  <c r="I38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C47"/>
  <c r="F47"/>
  <c r="K39"/>
  <c r="E43"/>
  <c r="I47"/>
  <c r="K11"/>
  <c r="K38" s="1"/>
  <c r="K41"/>
  <c r="K43" s="1"/>
  <c r="K47" l="1"/>
  <c r="E47"/>
</calcChain>
</file>

<file path=xl/sharedStrings.xml><?xml version="1.0" encoding="utf-8"?>
<sst xmlns="http://schemas.openxmlformats.org/spreadsheetml/2006/main" count="54" uniqueCount="48">
  <si>
    <t>JUMLAH TENAGA KESEHATAN LAIN DI FASILITAS KESEHATAN</t>
  </si>
  <si>
    <t>NO</t>
  </si>
  <si>
    <t>UNIT KERJA</t>
  </si>
  <si>
    <t>TENAGA KESEHATAN LAIN</t>
  </si>
  <si>
    <t>TOTAL</t>
  </si>
  <si>
    <t>PENGELOLA PROGRAM KESEHATAN</t>
  </si>
  <si>
    <t>TENAGA KESEHATAN LAINNYA</t>
  </si>
  <si>
    <t>L</t>
  </si>
  <si>
    <t>P</t>
  </si>
  <si>
    <t>L+P</t>
  </si>
  <si>
    <t>Puskesmas Kandangserang</t>
  </si>
  <si>
    <t>Puskesmas Paninggaran</t>
  </si>
  <si>
    <t>Puskesmas Lebakbarang</t>
  </si>
  <si>
    <t>Puskesmas Petungkriyono</t>
  </si>
  <si>
    <t>Puskesmas Talun</t>
  </si>
  <si>
    <t>Puskesmas Doro I</t>
  </si>
  <si>
    <t>Puskesmas Doro II</t>
  </si>
  <si>
    <t>Puskesmas Karanganyar</t>
  </si>
  <si>
    <t>Puskesmas Kajen I</t>
  </si>
  <si>
    <t>Puskesmas Kajen II</t>
  </si>
  <si>
    <t>Puskesmas Kesesi I</t>
  </si>
  <si>
    <t>Puskesmas Kesesi II</t>
  </si>
  <si>
    <t>Puskesmas Sragi I</t>
  </si>
  <si>
    <t>Puskesmas Sragi II</t>
  </si>
  <si>
    <t>Puskesmas Siwalan</t>
  </si>
  <si>
    <t>Puskesmas Bojong I</t>
  </si>
  <si>
    <t>Puskesmas Bojong II</t>
  </si>
  <si>
    <t>Puskesmas Wonopringgo</t>
  </si>
  <si>
    <t>Puskesmas Kedungwuni I</t>
  </si>
  <si>
    <t>Puskesmas Kedungwuni II</t>
  </si>
  <si>
    <t>Puskesmas Karangdadap</t>
  </si>
  <si>
    <t>Puskesmas Buaran</t>
  </si>
  <si>
    <t>Puskesmas Tirto I</t>
  </si>
  <si>
    <t>Puskesmas Tirto II</t>
  </si>
  <si>
    <t>Puskesmas Wiradesa</t>
  </si>
  <si>
    <t>Puskesmas Wonokerto I</t>
  </si>
  <si>
    <t>Puskesmas Wonokerto II</t>
  </si>
  <si>
    <t>SUB JUMLAH I (PUSKESMAS)</t>
  </si>
  <si>
    <t>RS Islam Pekajangan</t>
  </si>
  <si>
    <t>RS Kajen Kab. Pekalongan</t>
  </si>
  <si>
    <t>RSUD Kraton Kab. Pekalongan</t>
  </si>
  <si>
    <t>RSIA Pekajangan</t>
  </si>
  <si>
    <t>SUB JUMLAH II (RUMAH SAKIT)</t>
  </si>
  <si>
    <t>SARANA PELAYANAN KESEHATAN LAIN</t>
  </si>
  <si>
    <t>INSTITUSI DIKNAKES/DIKLAT</t>
  </si>
  <si>
    <t>DINAS KESEHATAN KAB/KOTA</t>
  </si>
  <si>
    <t>JUMLAH (KAB/KOTA)</t>
  </si>
  <si>
    <t>Sumber: Bidang Pelayanan Kesehatan dan SDM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</si>
</sst>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6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2" xfId="2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164" fontId="2" fillId="0" borderId="15" xfId="1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</cellXfs>
  <cellStyles count="32">
    <cellStyle name="Comma [0] 2" xfId="3"/>
    <cellStyle name="Comma [0] 2 2" xfId="4"/>
    <cellStyle name="Comma [0] 3" xfId="5"/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8" xfId="14"/>
    <cellStyle name="Comma 19" xfId="15"/>
    <cellStyle name="Comma 2" xfId="16"/>
    <cellStyle name="Comma 2 2" xfId="1"/>
    <cellStyle name="Comma 2 2_79" xfId="2"/>
    <cellStyle name="Comma 2_67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Excel Built-in Comma" xfId="25"/>
    <cellStyle name="Excel Built-in Normal" xfId="26"/>
    <cellStyle name="Millares [0]_Well Timing" xfId="27"/>
    <cellStyle name="Millares_Well Timing" xfId="28"/>
    <cellStyle name="Moneda [0]_Well Timing" xfId="29"/>
    <cellStyle name="Moneda_Well Timing" xfId="30"/>
    <cellStyle name="Normal" xfId="0" builtinId="0"/>
    <cellStyle name="Normal 2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BEL%20PROFIL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2:N51"/>
  <sheetViews>
    <sheetView tabSelected="1" zoomScale="70" zoomScaleNormal="70" workbookViewId="0">
      <selection activeCell="A2" sqref="A2:K2"/>
    </sheetView>
  </sheetViews>
  <sheetFormatPr defaultRowHeight="15"/>
  <cols>
    <col min="1" max="1" width="5.7109375" style="1" customWidth="1"/>
    <col min="2" max="2" width="40.85546875" style="1" customWidth="1"/>
    <col min="3" max="11" width="12.7109375" style="1" customWidth="1"/>
    <col min="12" max="12" width="9.7109375" style="2" customWidth="1"/>
    <col min="13" max="14" width="9.140625" style="2"/>
    <col min="15" max="16384" width="9.140625" style="1"/>
  </cols>
  <sheetData>
    <row r="2" spans="1:14" s="5" customForma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4">
      <c r="E3" s="6" t="str">
        <f>'[1]1'!E5</f>
        <v>KABUPATEN</v>
      </c>
      <c r="F3" s="7" t="str">
        <f>'[1]1'!F5</f>
        <v>PEKALONGAN</v>
      </c>
      <c r="G3" s="8"/>
      <c r="H3" s="8"/>
      <c r="I3" s="8"/>
      <c r="J3" s="8"/>
      <c r="K3" s="8"/>
    </row>
    <row r="4" spans="1:14">
      <c r="B4" s="2"/>
      <c r="E4" s="6" t="str">
        <f>'[1]1'!E6</f>
        <v xml:space="preserve">TAHUN </v>
      </c>
      <c r="F4" s="7">
        <f>'[1]1'!F6</f>
        <v>2018</v>
      </c>
      <c r="G4" s="8"/>
      <c r="H4" s="8"/>
      <c r="I4" s="8"/>
      <c r="J4" s="8"/>
      <c r="K4" s="8"/>
    </row>
    <row r="5" spans="1:14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4" s="5" customFormat="1" ht="18" customHeight="1">
      <c r="A6" s="10" t="s">
        <v>1</v>
      </c>
      <c r="B6" s="10" t="s">
        <v>2</v>
      </c>
      <c r="C6" s="11" t="s">
        <v>3</v>
      </c>
      <c r="D6" s="12"/>
      <c r="E6" s="12"/>
      <c r="F6" s="12"/>
      <c r="G6" s="12"/>
      <c r="H6" s="13"/>
      <c r="I6" s="11" t="s">
        <v>4</v>
      </c>
      <c r="J6" s="12"/>
      <c r="K6" s="13"/>
      <c r="L6" s="14"/>
      <c r="M6" s="4"/>
      <c r="N6" s="4"/>
    </row>
    <row r="7" spans="1:14" s="5" customFormat="1" ht="33.75" customHeight="1">
      <c r="A7" s="10"/>
      <c r="B7" s="10"/>
      <c r="C7" s="15" t="s">
        <v>5</v>
      </c>
      <c r="D7" s="15"/>
      <c r="E7" s="15"/>
      <c r="F7" s="16" t="s">
        <v>6</v>
      </c>
      <c r="G7" s="17"/>
      <c r="H7" s="18"/>
      <c r="I7" s="19"/>
      <c r="J7" s="20"/>
      <c r="K7" s="21"/>
      <c r="L7" s="4"/>
      <c r="M7" s="4"/>
      <c r="N7" s="4"/>
    </row>
    <row r="8" spans="1:14" s="5" customFormat="1" ht="18" customHeight="1">
      <c r="A8" s="22"/>
      <c r="B8" s="22"/>
      <c r="C8" s="23" t="s">
        <v>7</v>
      </c>
      <c r="D8" s="23" t="s">
        <v>8</v>
      </c>
      <c r="E8" s="23" t="s">
        <v>9</v>
      </c>
      <c r="F8" s="23" t="s">
        <v>7</v>
      </c>
      <c r="G8" s="23" t="s">
        <v>8</v>
      </c>
      <c r="H8" s="23" t="s">
        <v>9</v>
      </c>
      <c r="I8" s="23" t="s">
        <v>7</v>
      </c>
      <c r="J8" s="23" t="s">
        <v>8</v>
      </c>
      <c r="K8" s="23" t="s">
        <v>9</v>
      </c>
      <c r="L8" s="4"/>
      <c r="M8" s="4"/>
      <c r="N8" s="4"/>
    </row>
    <row r="9" spans="1:14" s="5" customForma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5"/>
      <c r="M9" s="25"/>
      <c r="N9" s="25"/>
    </row>
    <row r="10" spans="1:14" ht="15" customHeight="1">
      <c r="A10" s="26">
        <v>1</v>
      </c>
      <c r="B10" s="27" t="s">
        <v>10</v>
      </c>
      <c r="C10" s="28"/>
      <c r="D10" s="28"/>
      <c r="E10" s="28">
        <f>SUM(C10:D10)</f>
        <v>0</v>
      </c>
      <c r="F10" s="28">
        <v>3</v>
      </c>
      <c r="G10" s="28">
        <v>2</v>
      </c>
      <c r="H10" s="28">
        <f>SUM(F10:G10)</f>
        <v>5</v>
      </c>
      <c r="I10" s="28">
        <f>F10+C10</f>
        <v>3</v>
      </c>
      <c r="J10" s="28">
        <f>G10+D10</f>
        <v>2</v>
      </c>
      <c r="K10" s="28">
        <f t="shared" ref="K10:K36" si="0">SUM(I10:J10)</f>
        <v>5</v>
      </c>
    </row>
    <row r="11" spans="1:14" ht="15" customHeight="1">
      <c r="A11" s="26">
        <v>2</v>
      </c>
      <c r="B11" s="27" t="s">
        <v>11</v>
      </c>
      <c r="C11" s="28"/>
      <c r="D11" s="28"/>
      <c r="E11" s="28">
        <f t="shared" ref="E11:E36" si="1">SUM(C11:D11)</f>
        <v>0</v>
      </c>
      <c r="F11" s="28"/>
      <c r="G11" s="28"/>
      <c r="H11" s="28">
        <f t="shared" ref="H11:H36" si="2">SUM(F11:G11)</f>
        <v>0</v>
      </c>
      <c r="I11" s="28">
        <f t="shared" ref="I11:J36" si="3">F11+C11</f>
        <v>0</v>
      </c>
      <c r="J11" s="28">
        <f t="shared" si="3"/>
        <v>0</v>
      </c>
      <c r="K11" s="28">
        <f t="shared" si="0"/>
        <v>0</v>
      </c>
    </row>
    <row r="12" spans="1:14" ht="15" customHeight="1">
      <c r="A12" s="26">
        <v>3</v>
      </c>
      <c r="B12" s="27" t="s">
        <v>12</v>
      </c>
      <c r="C12" s="28"/>
      <c r="D12" s="28"/>
      <c r="E12" s="28">
        <f t="shared" si="1"/>
        <v>0</v>
      </c>
      <c r="F12" s="28">
        <v>2</v>
      </c>
      <c r="G12" s="28"/>
      <c r="H12" s="28">
        <f t="shared" si="2"/>
        <v>2</v>
      </c>
      <c r="I12" s="28">
        <f t="shared" si="3"/>
        <v>2</v>
      </c>
      <c r="J12" s="28">
        <f t="shared" si="3"/>
        <v>0</v>
      </c>
      <c r="K12" s="28">
        <f t="shared" si="0"/>
        <v>2</v>
      </c>
    </row>
    <row r="13" spans="1:14" ht="15" customHeight="1">
      <c r="A13" s="26">
        <v>4</v>
      </c>
      <c r="B13" s="27" t="s">
        <v>13</v>
      </c>
      <c r="C13" s="28"/>
      <c r="D13" s="28"/>
      <c r="E13" s="28">
        <f t="shared" si="1"/>
        <v>0</v>
      </c>
      <c r="F13" s="28">
        <v>3</v>
      </c>
      <c r="G13" s="28">
        <v>2</v>
      </c>
      <c r="H13" s="28">
        <f t="shared" si="2"/>
        <v>5</v>
      </c>
      <c r="I13" s="28">
        <f t="shared" si="3"/>
        <v>3</v>
      </c>
      <c r="J13" s="28">
        <f t="shared" si="3"/>
        <v>2</v>
      </c>
      <c r="K13" s="28">
        <f t="shared" si="0"/>
        <v>5</v>
      </c>
    </row>
    <row r="14" spans="1:14" ht="15" customHeight="1">
      <c r="A14" s="26">
        <v>5</v>
      </c>
      <c r="B14" s="27" t="s">
        <v>14</v>
      </c>
      <c r="C14" s="28"/>
      <c r="D14" s="28"/>
      <c r="E14" s="28">
        <f t="shared" si="1"/>
        <v>0</v>
      </c>
      <c r="F14" s="28"/>
      <c r="G14" s="28"/>
      <c r="H14" s="28">
        <f t="shared" si="2"/>
        <v>0</v>
      </c>
      <c r="I14" s="28">
        <f t="shared" si="3"/>
        <v>0</v>
      </c>
      <c r="J14" s="28">
        <f t="shared" si="3"/>
        <v>0</v>
      </c>
      <c r="K14" s="28">
        <f t="shared" si="0"/>
        <v>0</v>
      </c>
    </row>
    <row r="15" spans="1:14" ht="15" customHeight="1">
      <c r="A15" s="26">
        <v>6</v>
      </c>
      <c r="B15" s="27" t="s">
        <v>15</v>
      </c>
      <c r="C15" s="28"/>
      <c r="D15" s="28"/>
      <c r="E15" s="28">
        <f t="shared" si="1"/>
        <v>0</v>
      </c>
      <c r="F15" s="28">
        <v>1</v>
      </c>
      <c r="G15" s="28">
        <v>2</v>
      </c>
      <c r="H15" s="28">
        <f t="shared" si="2"/>
        <v>3</v>
      </c>
      <c r="I15" s="28">
        <f t="shared" si="3"/>
        <v>1</v>
      </c>
      <c r="J15" s="28">
        <f t="shared" si="3"/>
        <v>2</v>
      </c>
      <c r="K15" s="28">
        <f t="shared" si="0"/>
        <v>3</v>
      </c>
    </row>
    <row r="16" spans="1:14" s="2" customFormat="1" ht="15" customHeight="1">
      <c r="A16" s="26">
        <v>7</v>
      </c>
      <c r="B16" s="27" t="s">
        <v>16</v>
      </c>
      <c r="C16" s="28"/>
      <c r="D16" s="28"/>
      <c r="E16" s="28">
        <f t="shared" si="1"/>
        <v>0</v>
      </c>
      <c r="F16" s="28"/>
      <c r="G16" s="28"/>
      <c r="H16" s="28">
        <f t="shared" si="2"/>
        <v>0</v>
      </c>
      <c r="I16" s="28">
        <f t="shared" si="3"/>
        <v>0</v>
      </c>
      <c r="J16" s="28">
        <f t="shared" si="3"/>
        <v>0</v>
      </c>
      <c r="K16" s="28">
        <f t="shared" si="0"/>
        <v>0</v>
      </c>
    </row>
    <row r="17" spans="1:11" s="2" customFormat="1" ht="15" customHeight="1">
      <c r="A17" s="26">
        <v>8</v>
      </c>
      <c r="B17" s="27" t="s">
        <v>17</v>
      </c>
      <c r="C17" s="28"/>
      <c r="D17" s="28"/>
      <c r="E17" s="28">
        <f t="shared" si="1"/>
        <v>0</v>
      </c>
      <c r="F17" s="28">
        <v>1</v>
      </c>
      <c r="G17" s="28"/>
      <c r="H17" s="28">
        <f t="shared" si="2"/>
        <v>1</v>
      </c>
      <c r="I17" s="28">
        <f t="shared" si="3"/>
        <v>1</v>
      </c>
      <c r="J17" s="28">
        <f t="shared" si="3"/>
        <v>0</v>
      </c>
      <c r="K17" s="28">
        <f t="shared" si="0"/>
        <v>1</v>
      </c>
    </row>
    <row r="18" spans="1:11" s="2" customFormat="1" ht="15" customHeight="1">
      <c r="A18" s="26">
        <v>9</v>
      </c>
      <c r="B18" s="27" t="s">
        <v>18</v>
      </c>
      <c r="C18" s="28"/>
      <c r="D18" s="28"/>
      <c r="E18" s="28">
        <f t="shared" si="1"/>
        <v>0</v>
      </c>
      <c r="F18" s="28"/>
      <c r="G18" s="28"/>
      <c r="H18" s="28">
        <f t="shared" si="2"/>
        <v>0</v>
      </c>
      <c r="I18" s="28">
        <f t="shared" si="3"/>
        <v>0</v>
      </c>
      <c r="J18" s="28">
        <f t="shared" si="3"/>
        <v>0</v>
      </c>
      <c r="K18" s="28">
        <f t="shared" si="0"/>
        <v>0</v>
      </c>
    </row>
    <row r="19" spans="1:11" s="2" customFormat="1" ht="15" customHeight="1">
      <c r="A19" s="26">
        <v>10</v>
      </c>
      <c r="B19" s="27" t="s">
        <v>19</v>
      </c>
      <c r="C19" s="28"/>
      <c r="D19" s="28"/>
      <c r="E19" s="28">
        <f t="shared" si="1"/>
        <v>0</v>
      </c>
      <c r="F19" s="28"/>
      <c r="G19" s="28"/>
      <c r="H19" s="28">
        <f t="shared" si="2"/>
        <v>0</v>
      </c>
      <c r="I19" s="28">
        <f t="shared" si="3"/>
        <v>0</v>
      </c>
      <c r="J19" s="28">
        <f t="shared" si="3"/>
        <v>0</v>
      </c>
      <c r="K19" s="28">
        <f t="shared" si="0"/>
        <v>0</v>
      </c>
    </row>
    <row r="20" spans="1:11" s="2" customFormat="1" ht="15" customHeight="1">
      <c r="A20" s="26">
        <v>11</v>
      </c>
      <c r="B20" s="27" t="s">
        <v>20</v>
      </c>
      <c r="C20" s="28"/>
      <c r="D20" s="28"/>
      <c r="E20" s="28">
        <f t="shared" si="1"/>
        <v>0</v>
      </c>
      <c r="F20" s="28"/>
      <c r="G20" s="28"/>
      <c r="H20" s="28">
        <f t="shared" si="2"/>
        <v>0</v>
      </c>
      <c r="I20" s="28">
        <f t="shared" si="3"/>
        <v>0</v>
      </c>
      <c r="J20" s="28">
        <f t="shared" si="3"/>
        <v>0</v>
      </c>
      <c r="K20" s="28">
        <f t="shared" si="0"/>
        <v>0</v>
      </c>
    </row>
    <row r="21" spans="1:11" s="2" customFormat="1" ht="15" customHeight="1">
      <c r="A21" s="26">
        <v>12</v>
      </c>
      <c r="B21" s="27" t="s">
        <v>21</v>
      </c>
      <c r="C21" s="28"/>
      <c r="D21" s="28"/>
      <c r="E21" s="28">
        <f t="shared" si="1"/>
        <v>0</v>
      </c>
      <c r="F21" s="28"/>
      <c r="G21" s="28"/>
      <c r="H21" s="28">
        <f t="shared" si="2"/>
        <v>0</v>
      </c>
      <c r="I21" s="28">
        <f t="shared" si="3"/>
        <v>0</v>
      </c>
      <c r="J21" s="28">
        <f t="shared" si="3"/>
        <v>0</v>
      </c>
      <c r="K21" s="28">
        <f t="shared" si="0"/>
        <v>0</v>
      </c>
    </row>
    <row r="22" spans="1:11" s="2" customFormat="1" ht="15" customHeight="1">
      <c r="A22" s="26">
        <v>13</v>
      </c>
      <c r="B22" s="27" t="s">
        <v>22</v>
      </c>
      <c r="C22" s="28"/>
      <c r="D22" s="28"/>
      <c r="E22" s="28">
        <f t="shared" si="1"/>
        <v>0</v>
      </c>
      <c r="F22" s="28"/>
      <c r="G22" s="28"/>
      <c r="H22" s="28">
        <f t="shared" si="2"/>
        <v>0</v>
      </c>
      <c r="I22" s="28">
        <f t="shared" si="3"/>
        <v>0</v>
      </c>
      <c r="J22" s="28">
        <f t="shared" si="3"/>
        <v>0</v>
      </c>
      <c r="K22" s="28">
        <f t="shared" si="0"/>
        <v>0</v>
      </c>
    </row>
    <row r="23" spans="1:11" s="2" customFormat="1" ht="15" customHeight="1">
      <c r="A23" s="26">
        <v>14</v>
      </c>
      <c r="B23" s="27" t="s">
        <v>23</v>
      </c>
      <c r="C23" s="28"/>
      <c r="D23" s="28"/>
      <c r="E23" s="28">
        <f t="shared" si="1"/>
        <v>0</v>
      </c>
      <c r="F23" s="28"/>
      <c r="G23" s="28"/>
      <c r="H23" s="28">
        <f t="shared" si="2"/>
        <v>0</v>
      </c>
      <c r="I23" s="28">
        <f t="shared" si="3"/>
        <v>0</v>
      </c>
      <c r="J23" s="28">
        <f t="shared" si="3"/>
        <v>0</v>
      </c>
      <c r="K23" s="28">
        <f t="shared" si="0"/>
        <v>0</v>
      </c>
    </row>
    <row r="24" spans="1:11" s="2" customFormat="1" ht="15" customHeight="1">
      <c r="A24" s="26">
        <v>15</v>
      </c>
      <c r="B24" s="27" t="s">
        <v>24</v>
      </c>
      <c r="C24" s="28"/>
      <c r="D24" s="28"/>
      <c r="E24" s="28">
        <f t="shared" si="1"/>
        <v>0</v>
      </c>
      <c r="F24" s="28"/>
      <c r="G24" s="28"/>
      <c r="H24" s="28">
        <f t="shared" si="2"/>
        <v>0</v>
      </c>
      <c r="I24" s="28">
        <f t="shared" si="3"/>
        <v>0</v>
      </c>
      <c r="J24" s="28">
        <f t="shared" si="3"/>
        <v>0</v>
      </c>
      <c r="K24" s="28">
        <f t="shared" si="0"/>
        <v>0</v>
      </c>
    </row>
    <row r="25" spans="1:11" s="2" customFormat="1" ht="15" customHeight="1">
      <c r="A25" s="26">
        <v>16</v>
      </c>
      <c r="B25" s="27" t="s">
        <v>25</v>
      </c>
      <c r="C25" s="28"/>
      <c r="D25" s="28"/>
      <c r="E25" s="28">
        <f t="shared" si="1"/>
        <v>0</v>
      </c>
      <c r="F25" s="28">
        <v>1</v>
      </c>
      <c r="G25" s="28"/>
      <c r="H25" s="28">
        <f t="shared" si="2"/>
        <v>1</v>
      </c>
      <c r="I25" s="28">
        <f t="shared" si="3"/>
        <v>1</v>
      </c>
      <c r="J25" s="28">
        <f t="shared" si="3"/>
        <v>0</v>
      </c>
      <c r="K25" s="28">
        <f t="shared" si="0"/>
        <v>1</v>
      </c>
    </row>
    <row r="26" spans="1:11" s="2" customFormat="1" ht="15" customHeight="1">
      <c r="A26" s="26">
        <v>17</v>
      </c>
      <c r="B26" s="27" t="s">
        <v>26</v>
      </c>
      <c r="C26" s="28"/>
      <c r="D26" s="28"/>
      <c r="E26" s="28">
        <f t="shared" si="1"/>
        <v>0</v>
      </c>
      <c r="F26" s="28"/>
      <c r="G26" s="28"/>
      <c r="H26" s="28">
        <f t="shared" si="2"/>
        <v>0</v>
      </c>
      <c r="I26" s="28">
        <f t="shared" si="3"/>
        <v>0</v>
      </c>
      <c r="J26" s="28">
        <f t="shared" si="3"/>
        <v>0</v>
      </c>
      <c r="K26" s="28">
        <f t="shared" si="0"/>
        <v>0</v>
      </c>
    </row>
    <row r="27" spans="1:11" s="2" customFormat="1" ht="15" customHeight="1">
      <c r="A27" s="26">
        <v>18</v>
      </c>
      <c r="B27" s="27" t="s">
        <v>27</v>
      </c>
      <c r="C27" s="28"/>
      <c r="D27" s="28"/>
      <c r="E27" s="28">
        <f t="shared" si="1"/>
        <v>0</v>
      </c>
      <c r="F27" s="28"/>
      <c r="G27" s="28"/>
      <c r="H27" s="28">
        <f t="shared" si="2"/>
        <v>0</v>
      </c>
      <c r="I27" s="28">
        <f t="shared" si="3"/>
        <v>0</v>
      </c>
      <c r="J27" s="28">
        <f t="shared" si="3"/>
        <v>0</v>
      </c>
      <c r="K27" s="28">
        <f t="shared" si="0"/>
        <v>0</v>
      </c>
    </row>
    <row r="28" spans="1:11" s="2" customFormat="1" ht="15" customHeight="1">
      <c r="A28" s="26">
        <v>19</v>
      </c>
      <c r="B28" s="27" t="s">
        <v>28</v>
      </c>
      <c r="C28" s="28">
        <v>1</v>
      </c>
      <c r="D28" s="28"/>
      <c r="E28" s="28">
        <f t="shared" si="1"/>
        <v>1</v>
      </c>
      <c r="F28" s="28"/>
      <c r="G28" s="28"/>
      <c r="H28" s="28">
        <f t="shared" si="2"/>
        <v>0</v>
      </c>
      <c r="I28" s="28">
        <f t="shared" si="3"/>
        <v>1</v>
      </c>
      <c r="J28" s="28">
        <f t="shared" si="3"/>
        <v>0</v>
      </c>
      <c r="K28" s="28">
        <f t="shared" si="0"/>
        <v>1</v>
      </c>
    </row>
    <row r="29" spans="1:11" s="2" customFormat="1" ht="15" customHeight="1">
      <c r="A29" s="26">
        <v>20</v>
      </c>
      <c r="B29" s="27" t="s">
        <v>29</v>
      </c>
      <c r="C29" s="28"/>
      <c r="D29" s="28"/>
      <c r="E29" s="28">
        <f t="shared" si="1"/>
        <v>0</v>
      </c>
      <c r="F29" s="28"/>
      <c r="G29" s="28"/>
      <c r="H29" s="28">
        <f t="shared" si="2"/>
        <v>0</v>
      </c>
      <c r="I29" s="28">
        <f t="shared" si="3"/>
        <v>0</v>
      </c>
      <c r="J29" s="28">
        <f t="shared" si="3"/>
        <v>0</v>
      </c>
      <c r="K29" s="28">
        <f t="shared" si="0"/>
        <v>0</v>
      </c>
    </row>
    <row r="30" spans="1:11" s="2" customFormat="1" ht="15" customHeight="1">
      <c r="A30" s="26">
        <v>21</v>
      </c>
      <c r="B30" s="27" t="s">
        <v>30</v>
      </c>
      <c r="C30" s="28"/>
      <c r="D30" s="28"/>
      <c r="E30" s="28">
        <f t="shared" si="1"/>
        <v>0</v>
      </c>
      <c r="F30" s="28"/>
      <c r="G30" s="28"/>
      <c r="H30" s="28">
        <f t="shared" si="2"/>
        <v>0</v>
      </c>
      <c r="I30" s="28">
        <f t="shared" si="3"/>
        <v>0</v>
      </c>
      <c r="J30" s="28">
        <f t="shared" si="3"/>
        <v>0</v>
      </c>
      <c r="K30" s="28">
        <f t="shared" si="0"/>
        <v>0</v>
      </c>
    </row>
    <row r="31" spans="1:11" s="2" customFormat="1" ht="15" customHeight="1">
      <c r="A31" s="26">
        <v>22</v>
      </c>
      <c r="B31" s="27" t="s">
        <v>31</v>
      </c>
      <c r="C31" s="28"/>
      <c r="D31" s="28"/>
      <c r="E31" s="28">
        <f t="shared" si="1"/>
        <v>0</v>
      </c>
      <c r="F31" s="28"/>
      <c r="G31" s="28"/>
      <c r="H31" s="28">
        <f t="shared" si="2"/>
        <v>0</v>
      </c>
      <c r="I31" s="28">
        <f t="shared" si="3"/>
        <v>0</v>
      </c>
      <c r="J31" s="28">
        <f t="shared" si="3"/>
        <v>0</v>
      </c>
      <c r="K31" s="28">
        <f t="shared" si="0"/>
        <v>0</v>
      </c>
    </row>
    <row r="32" spans="1:11" ht="15" customHeight="1">
      <c r="A32" s="26">
        <v>23</v>
      </c>
      <c r="B32" s="27" t="s">
        <v>32</v>
      </c>
      <c r="C32" s="28"/>
      <c r="D32" s="28"/>
      <c r="E32" s="28">
        <f t="shared" si="1"/>
        <v>0</v>
      </c>
      <c r="F32" s="28"/>
      <c r="G32" s="28"/>
      <c r="H32" s="28">
        <f t="shared" si="2"/>
        <v>0</v>
      </c>
      <c r="I32" s="28">
        <f t="shared" si="3"/>
        <v>0</v>
      </c>
      <c r="J32" s="28">
        <f t="shared" si="3"/>
        <v>0</v>
      </c>
      <c r="K32" s="28">
        <f t="shared" si="0"/>
        <v>0</v>
      </c>
    </row>
    <row r="33" spans="1:14" ht="15" customHeight="1">
      <c r="A33" s="26">
        <v>24</v>
      </c>
      <c r="B33" s="27" t="s">
        <v>33</v>
      </c>
      <c r="C33" s="28"/>
      <c r="D33" s="28"/>
      <c r="E33" s="28">
        <f t="shared" si="1"/>
        <v>0</v>
      </c>
      <c r="F33" s="28"/>
      <c r="G33" s="28">
        <v>2</v>
      </c>
      <c r="H33" s="28">
        <f t="shared" si="2"/>
        <v>2</v>
      </c>
      <c r="I33" s="28">
        <f t="shared" si="3"/>
        <v>0</v>
      </c>
      <c r="J33" s="28">
        <f t="shared" si="3"/>
        <v>2</v>
      </c>
      <c r="K33" s="28">
        <f t="shared" si="0"/>
        <v>2</v>
      </c>
    </row>
    <row r="34" spans="1:14" ht="15" customHeight="1">
      <c r="A34" s="26">
        <v>25</v>
      </c>
      <c r="B34" s="27" t="s">
        <v>34</v>
      </c>
      <c r="C34" s="28">
        <v>1</v>
      </c>
      <c r="D34" s="28">
        <v>1</v>
      </c>
      <c r="E34" s="28">
        <f t="shared" si="1"/>
        <v>2</v>
      </c>
      <c r="F34" s="28"/>
      <c r="G34" s="28"/>
      <c r="H34" s="28">
        <f t="shared" si="2"/>
        <v>0</v>
      </c>
      <c r="I34" s="28">
        <f t="shared" si="3"/>
        <v>1</v>
      </c>
      <c r="J34" s="28">
        <f t="shared" si="3"/>
        <v>1</v>
      </c>
      <c r="K34" s="28">
        <f t="shared" si="0"/>
        <v>2</v>
      </c>
    </row>
    <row r="35" spans="1:14" ht="15" customHeight="1">
      <c r="A35" s="26">
        <v>26</v>
      </c>
      <c r="B35" s="27" t="s">
        <v>35</v>
      </c>
      <c r="C35" s="28"/>
      <c r="D35" s="28"/>
      <c r="E35" s="28">
        <f t="shared" si="1"/>
        <v>0</v>
      </c>
      <c r="F35" s="28"/>
      <c r="G35" s="28"/>
      <c r="H35" s="28">
        <f t="shared" si="2"/>
        <v>0</v>
      </c>
      <c r="I35" s="28">
        <f t="shared" si="3"/>
        <v>0</v>
      </c>
      <c r="J35" s="28">
        <f t="shared" si="3"/>
        <v>0</v>
      </c>
      <c r="K35" s="28">
        <f t="shared" si="0"/>
        <v>0</v>
      </c>
    </row>
    <row r="36" spans="1:14" ht="15" customHeight="1">
      <c r="A36" s="26">
        <v>27</v>
      </c>
      <c r="B36" s="27" t="s">
        <v>36</v>
      </c>
      <c r="C36" s="28"/>
      <c r="D36" s="28"/>
      <c r="E36" s="28">
        <f t="shared" si="1"/>
        <v>0</v>
      </c>
      <c r="F36" s="28"/>
      <c r="G36" s="28"/>
      <c r="H36" s="28">
        <f t="shared" si="2"/>
        <v>0</v>
      </c>
      <c r="I36" s="28">
        <f t="shared" si="3"/>
        <v>0</v>
      </c>
      <c r="J36" s="28">
        <f t="shared" si="3"/>
        <v>0</v>
      </c>
      <c r="K36" s="28">
        <f t="shared" si="0"/>
        <v>0</v>
      </c>
    </row>
    <row r="37" spans="1:14" ht="15" customHeight="1">
      <c r="A37" s="29"/>
      <c r="B37" s="30"/>
      <c r="C37" s="28"/>
      <c r="D37" s="28"/>
      <c r="E37" s="31"/>
      <c r="F37" s="31"/>
      <c r="G37" s="31"/>
      <c r="H37" s="31"/>
      <c r="I37" s="28"/>
      <c r="J37" s="28"/>
      <c r="K37" s="31"/>
    </row>
    <row r="38" spans="1:14" ht="20.100000000000001" customHeight="1">
      <c r="A38" s="27" t="s">
        <v>37</v>
      </c>
      <c r="B38" s="27"/>
      <c r="C38" s="32">
        <f t="shared" ref="C38:K38" si="4">SUM(C10:C37)</f>
        <v>2</v>
      </c>
      <c r="D38" s="32">
        <f t="shared" si="4"/>
        <v>1</v>
      </c>
      <c r="E38" s="32">
        <f t="shared" si="4"/>
        <v>3</v>
      </c>
      <c r="F38" s="32">
        <f t="shared" si="4"/>
        <v>11</v>
      </c>
      <c r="G38" s="32">
        <f t="shared" si="4"/>
        <v>8</v>
      </c>
      <c r="H38" s="32">
        <f t="shared" si="4"/>
        <v>19</v>
      </c>
      <c r="I38" s="32">
        <f t="shared" si="4"/>
        <v>13</v>
      </c>
      <c r="J38" s="32">
        <f t="shared" si="4"/>
        <v>9</v>
      </c>
      <c r="K38" s="32">
        <f t="shared" si="4"/>
        <v>22</v>
      </c>
    </row>
    <row r="39" spans="1:14" ht="15" customHeight="1">
      <c r="A39" s="33">
        <v>1</v>
      </c>
      <c r="B39" s="33" t="s">
        <v>38</v>
      </c>
      <c r="C39" s="34"/>
      <c r="D39" s="34"/>
      <c r="E39" s="34">
        <f>SUM(C39:D39)</f>
        <v>0</v>
      </c>
      <c r="F39" s="34">
        <v>3</v>
      </c>
      <c r="G39" s="34">
        <v>3</v>
      </c>
      <c r="H39" s="34">
        <f>SUM(F39:G39)</f>
        <v>6</v>
      </c>
      <c r="I39" s="34">
        <f>F39+C39</f>
        <v>3</v>
      </c>
      <c r="J39" s="34">
        <f>D39+G39</f>
        <v>3</v>
      </c>
      <c r="K39" s="34">
        <f>SUM(I39:J39)</f>
        <v>6</v>
      </c>
    </row>
    <row r="40" spans="1:14" ht="15" customHeight="1">
      <c r="A40" s="35">
        <v>2</v>
      </c>
      <c r="B40" s="35" t="s">
        <v>39</v>
      </c>
      <c r="C40" s="36">
        <v>0</v>
      </c>
      <c r="D40" s="36">
        <v>0</v>
      </c>
      <c r="E40" s="36">
        <f>SUM(C40:D40)</f>
        <v>0</v>
      </c>
      <c r="F40" s="36">
        <v>16</v>
      </c>
      <c r="G40" s="36">
        <v>14</v>
      </c>
      <c r="H40" s="36">
        <f>SUM(F40:G40)</f>
        <v>30</v>
      </c>
      <c r="I40" s="36">
        <v>16</v>
      </c>
      <c r="J40" s="36">
        <f>SUM(D40+G40)</f>
        <v>14</v>
      </c>
      <c r="K40" s="36">
        <f>J40+I40</f>
        <v>30</v>
      </c>
    </row>
    <row r="41" spans="1:14" ht="15" customHeight="1">
      <c r="A41" s="35">
        <v>3</v>
      </c>
      <c r="B41" s="35" t="s">
        <v>40</v>
      </c>
      <c r="C41" s="34">
        <v>0</v>
      </c>
      <c r="D41" s="34">
        <v>0</v>
      </c>
      <c r="E41" s="34">
        <f>SUM(C41:D41)</f>
        <v>0</v>
      </c>
      <c r="F41" s="34">
        <v>0</v>
      </c>
      <c r="G41" s="34">
        <v>0</v>
      </c>
      <c r="H41" s="34">
        <f>SUM(F41:G41)</f>
        <v>0</v>
      </c>
      <c r="I41" s="34">
        <f>F41+C41</f>
        <v>0</v>
      </c>
      <c r="J41" s="34">
        <f>D41+G41</f>
        <v>0</v>
      </c>
      <c r="K41" s="34">
        <f>SUM(I41:J41)</f>
        <v>0</v>
      </c>
    </row>
    <row r="42" spans="1:14" ht="15" customHeight="1">
      <c r="A42" s="35">
        <v>4</v>
      </c>
      <c r="B42" s="35" t="s">
        <v>41</v>
      </c>
      <c r="C42" s="34"/>
      <c r="D42" s="34"/>
      <c r="E42" s="34">
        <f>SUM(C42:D42)</f>
        <v>0</v>
      </c>
      <c r="F42" s="34"/>
      <c r="G42" s="34">
        <v>31</v>
      </c>
      <c r="H42" s="34">
        <f>SUM(F42:G42)</f>
        <v>31</v>
      </c>
      <c r="I42" s="34">
        <f>F42+C42</f>
        <v>0</v>
      </c>
      <c r="J42" s="34">
        <f>D42+G42</f>
        <v>31</v>
      </c>
      <c r="K42" s="34">
        <f>SUM(I42:J42)</f>
        <v>31</v>
      </c>
    </row>
    <row r="43" spans="1:14" ht="20.100000000000001" customHeight="1">
      <c r="A43" s="37" t="s">
        <v>42</v>
      </c>
      <c r="B43" s="37"/>
      <c r="C43" s="32">
        <f t="shared" ref="C43:K43" si="5">SUM(C39:C42)</f>
        <v>0</v>
      </c>
      <c r="D43" s="32">
        <f t="shared" si="5"/>
        <v>0</v>
      </c>
      <c r="E43" s="32">
        <f t="shared" si="5"/>
        <v>0</v>
      </c>
      <c r="F43" s="32">
        <f t="shared" si="5"/>
        <v>19</v>
      </c>
      <c r="G43" s="32">
        <f t="shared" si="5"/>
        <v>48</v>
      </c>
      <c r="H43" s="32">
        <f t="shared" si="5"/>
        <v>67</v>
      </c>
      <c r="I43" s="32">
        <f t="shared" si="5"/>
        <v>19</v>
      </c>
      <c r="J43" s="32">
        <f t="shared" si="5"/>
        <v>48</v>
      </c>
      <c r="K43" s="32">
        <f t="shared" si="5"/>
        <v>67</v>
      </c>
    </row>
    <row r="44" spans="1:14" ht="19.5" customHeight="1">
      <c r="A44" s="38" t="s">
        <v>43</v>
      </c>
      <c r="B44" s="37"/>
      <c r="C44" s="32"/>
      <c r="D44" s="32"/>
      <c r="E44" s="32">
        <f>SUM(C44:D44)</f>
        <v>0</v>
      </c>
      <c r="F44" s="32"/>
      <c r="G44" s="32"/>
      <c r="H44" s="32">
        <f>SUM(F44:G44)</f>
        <v>0</v>
      </c>
      <c r="I44" s="32"/>
      <c r="J44" s="32"/>
      <c r="K44" s="32">
        <f>SUM(I44:J44)</f>
        <v>0</v>
      </c>
    </row>
    <row r="45" spans="1:14" ht="19.5" customHeight="1">
      <c r="A45" s="26" t="s">
        <v>44</v>
      </c>
      <c r="B45" s="27"/>
      <c r="C45" s="31"/>
      <c r="D45" s="31"/>
      <c r="E45" s="28">
        <f>SUM(C45:D45)</f>
        <v>0</v>
      </c>
      <c r="F45" s="28"/>
      <c r="G45" s="28"/>
      <c r="H45" s="28">
        <f>SUM(F45:G45)</f>
        <v>0</v>
      </c>
      <c r="I45" s="28"/>
      <c r="J45" s="28"/>
      <c r="K45" s="28">
        <f>SUM(I45:J45)</f>
        <v>0</v>
      </c>
    </row>
    <row r="46" spans="1:14" s="5" customFormat="1" ht="19.5" customHeight="1">
      <c r="A46" s="39" t="s">
        <v>45</v>
      </c>
      <c r="B46" s="40"/>
      <c r="C46" s="41"/>
      <c r="D46" s="41"/>
      <c r="E46" s="42">
        <f>SUM(C46:D46)</f>
        <v>0</v>
      </c>
      <c r="F46" s="41"/>
      <c r="G46" s="41"/>
      <c r="H46" s="42">
        <f>SUM(F46:G46)</f>
        <v>0</v>
      </c>
      <c r="I46" s="41"/>
      <c r="J46" s="41"/>
      <c r="K46" s="42">
        <f>SUM(I46:J46)</f>
        <v>0</v>
      </c>
      <c r="L46" s="4"/>
      <c r="M46" s="4"/>
      <c r="N46" s="4"/>
    </row>
    <row r="47" spans="1:14" ht="20.100000000000001" customHeight="1" thickBot="1">
      <c r="A47" s="43" t="s">
        <v>46</v>
      </c>
      <c r="B47" s="43"/>
      <c r="C47" s="44">
        <f t="shared" ref="C47:K47" si="6">C38+C43+C45+C44+C46</f>
        <v>2</v>
      </c>
      <c r="D47" s="44">
        <f t="shared" si="6"/>
        <v>1</v>
      </c>
      <c r="E47" s="44">
        <f t="shared" si="6"/>
        <v>3</v>
      </c>
      <c r="F47" s="44">
        <f t="shared" si="6"/>
        <v>30</v>
      </c>
      <c r="G47" s="44">
        <f t="shared" si="6"/>
        <v>56</v>
      </c>
      <c r="H47" s="44">
        <f t="shared" si="6"/>
        <v>86</v>
      </c>
      <c r="I47" s="44">
        <f t="shared" si="6"/>
        <v>32</v>
      </c>
      <c r="J47" s="44">
        <f t="shared" si="6"/>
        <v>57</v>
      </c>
      <c r="K47" s="44">
        <f t="shared" si="6"/>
        <v>89</v>
      </c>
    </row>
    <row r="48" spans="1:14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</row>
    <row r="49" spans="1:14" s="5" customFormat="1">
      <c r="A49" s="2" t="s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5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7">
    <mergeCell ref="A2:K2"/>
    <mergeCell ref="A6:A8"/>
    <mergeCell ref="B6:B8"/>
    <mergeCell ref="C6:H6"/>
    <mergeCell ref="I6:K7"/>
    <mergeCell ref="C7:E7"/>
    <mergeCell ref="F7:H7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2019-11-01T02:52:25Z</dcterms:created>
  <dcterms:modified xsi:type="dcterms:W3CDTF">2019-11-01T02:52:58Z</dcterms:modified>
</cp:coreProperties>
</file>