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30" windowWidth="10275" windowHeight="8070"/>
  </bookViews>
  <sheets>
    <sheet name="Dana Alokasi Khusus (DAK) Fisik" sheetId="1" r:id="rId1"/>
  </sheets>
  <calcPr calcId="144525"/>
</workbook>
</file>

<file path=xl/calcChain.xml><?xml version="1.0" encoding="utf-8"?>
<calcChain xmlns="http://schemas.openxmlformats.org/spreadsheetml/2006/main">
  <c r="D5" i="1" l="1"/>
  <c r="D7" i="1"/>
  <c r="D8" i="1"/>
  <c r="D9" i="1"/>
  <c r="D10" i="1"/>
  <c r="D11" i="1"/>
  <c r="D12" i="1"/>
  <c r="D13" i="1"/>
  <c r="D14" i="1"/>
  <c r="D16" i="1"/>
  <c r="D17" i="1"/>
  <c r="D19" i="1"/>
  <c r="D20" i="1"/>
  <c r="D21" i="1"/>
  <c r="D22" i="1"/>
  <c r="C23" i="1"/>
  <c r="D23" i="1" s="1"/>
  <c r="B23" i="1"/>
  <c r="D2" i="1"/>
  <c r="D3" i="1"/>
  <c r="D4" i="1" l="1"/>
</calcChain>
</file>

<file path=xl/sharedStrings.xml><?xml version="1.0" encoding="utf-8"?>
<sst xmlns="http://schemas.openxmlformats.org/spreadsheetml/2006/main" count="26" uniqueCount="26">
  <si>
    <t>Anggaran (Rp)</t>
  </si>
  <si>
    <t>Realisasi (Rp)</t>
  </si>
  <si>
    <t>Rasio (%)</t>
  </si>
  <si>
    <t>Jumlah</t>
  </si>
  <si>
    <t>Dana alokasi khusus Pengadaan Peralatan Pendukung Imunisasi</t>
  </si>
  <si>
    <t>Dana alokasi khusus Penugasan Bidang Air Minum</t>
  </si>
  <si>
    <t>Dana alokasi khusus Penugasan Bidang Pasar</t>
  </si>
  <si>
    <t>Dana alokasi khusus Penugasan Bidang Irigasi (Pendukung Kedaulatan Pangan)</t>
  </si>
  <si>
    <t>Dana alokasi khusus Penugasan Bidang Lingkungan Hidup</t>
  </si>
  <si>
    <t>Dana Alokasi Khusus (DAK) Fisik</t>
  </si>
  <si>
    <t>Dana alokasi khusus bidang Pendidikan</t>
  </si>
  <si>
    <t>Dana alokasi khusus bidang Kesehatan
Dasar</t>
  </si>
  <si>
    <t>Dana alokasi khusus Kesehatan
Rujukan</t>
  </si>
  <si>
    <t>Dana alokasi khusus Infrastruktur Jalan</t>
  </si>
  <si>
    <t>Dana alokasi khusus Infrastruktur Irigasi</t>
  </si>
  <si>
    <t>Dana alokasi khusus Infrastruktur Air Minum</t>
  </si>
  <si>
    <t>Dana alokasi khusus Infrastruktur Sanitasi</t>
  </si>
  <si>
    <t>Dana alokasi khusus Farmasi</t>
  </si>
  <si>
    <t>Dana alokasi khusus Kelautan dan Perikanan</t>
  </si>
  <si>
    <t>Dana alokasi khusus Pertanian</t>
  </si>
  <si>
    <t>Dana alokasi khusus Keluarga Berencana</t>
  </si>
  <si>
    <t>Dana alokasi khusus Perumahan dan Pemukiman</t>
  </si>
  <si>
    <t>Dana Alokasi Khusus Perdagangan/Pasar</t>
  </si>
  <si>
    <t>Dana Alokasi Khusus Kesehatan (RS Rujukan dan Pratama)</t>
  </si>
  <si>
    <t>Dana Alokasi Khusus Penugasan Bidang Kesehatan (RS Rujukan dan Pratama)</t>
  </si>
  <si>
    <t>Kekurangan Dana Alokasi Khusus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</si>
</sst>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Alignment="1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A14" sqref="A14"/>
    </sheetView>
  </sheetViews>
  <sheetFormatPr defaultRowHeight="15" x14ac:dyDescent="0.25"/>
  <cols>
    <col min="1" max="1" width="34.85546875" style="3" customWidth="1"/>
    <col min="2" max="3" width="19.140625" style="4" bestFit="1" customWidth="1"/>
  </cols>
  <sheetData>
    <row r="1" spans="1:4" x14ac:dyDescent="0.25">
      <c r="A1" s="3" t="s">
        <v>9</v>
      </c>
      <c r="B1" s="4" t="s">
        <v>0</v>
      </c>
      <c r="C1" s="4" t="s">
        <v>1</v>
      </c>
      <c r="D1" t="s">
        <v>2</v>
      </c>
    </row>
    <row r="2" spans="1:4" ht="15" customHeight="1" x14ac:dyDescent="0.25">
      <c r="A2" s="1" t="s">
        <v>10</v>
      </c>
      <c r="B2" s="4">
        <v>1397000000</v>
      </c>
      <c r="C2" s="4">
        <v>1397490000</v>
      </c>
      <c r="D2" s="2">
        <f t="shared" ref="D2:D23" si="0">C2/B2</f>
        <v>1.0003507516105941</v>
      </c>
    </row>
    <row r="3" spans="1:4" ht="15" customHeight="1" x14ac:dyDescent="0.25">
      <c r="A3" s="1" t="s">
        <v>11</v>
      </c>
      <c r="B3" s="4">
        <v>6463000000</v>
      </c>
      <c r="C3" s="4">
        <v>6462868000</v>
      </c>
      <c r="D3" s="2">
        <f t="shared" si="0"/>
        <v>0.99997957604827481</v>
      </c>
    </row>
    <row r="4" spans="1:4" ht="15" customHeight="1" x14ac:dyDescent="0.25">
      <c r="A4" s="1" t="s">
        <v>12</v>
      </c>
      <c r="B4" s="4">
        <v>3949000000</v>
      </c>
      <c r="C4" s="4">
        <v>3775867400</v>
      </c>
      <c r="D4" s="2">
        <f t="shared" si="0"/>
        <v>0.95615786275006331</v>
      </c>
    </row>
    <row r="5" spans="1:4" x14ac:dyDescent="0.25">
      <c r="A5" s="3" t="s">
        <v>13</v>
      </c>
      <c r="B5" s="4">
        <v>79775000000</v>
      </c>
      <c r="C5" s="4">
        <v>75458424628</v>
      </c>
      <c r="D5" s="2">
        <f t="shared" si="0"/>
        <v>0.94589062523346912</v>
      </c>
    </row>
    <row r="6" spans="1:4" x14ac:dyDescent="0.25">
      <c r="A6" s="3" t="s">
        <v>14</v>
      </c>
      <c r="B6" s="4">
        <v>0</v>
      </c>
      <c r="C6" s="4">
        <v>0</v>
      </c>
      <c r="D6" s="2">
        <v>0</v>
      </c>
    </row>
    <row r="7" spans="1:4" x14ac:dyDescent="0.25">
      <c r="A7" s="3" t="s">
        <v>15</v>
      </c>
      <c r="B7" s="4">
        <v>1388000000</v>
      </c>
      <c r="C7" s="4">
        <v>1319973000</v>
      </c>
      <c r="D7" s="2">
        <f t="shared" si="0"/>
        <v>0.95098919308357344</v>
      </c>
    </row>
    <row r="8" spans="1:4" x14ac:dyDescent="0.25">
      <c r="A8" s="3" t="s">
        <v>16</v>
      </c>
      <c r="B8" s="4">
        <v>2023000000</v>
      </c>
      <c r="C8" s="4">
        <v>2022515000</v>
      </c>
      <c r="D8" s="2">
        <f t="shared" si="0"/>
        <v>0.99976025704399407</v>
      </c>
    </row>
    <row r="9" spans="1:4" x14ac:dyDescent="0.25">
      <c r="A9" s="3" t="s">
        <v>17</v>
      </c>
      <c r="B9" s="4">
        <v>6324000000</v>
      </c>
      <c r="C9" s="4">
        <v>6322409964</v>
      </c>
      <c r="D9" s="2">
        <f t="shared" si="0"/>
        <v>0.99974857115749527</v>
      </c>
    </row>
    <row r="10" spans="1:4" x14ac:dyDescent="0.25">
      <c r="A10" s="3" t="s">
        <v>18</v>
      </c>
      <c r="B10" s="4">
        <v>1047000000</v>
      </c>
      <c r="C10" s="4">
        <v>1024846000</v>
      </c>
      <c r="D10" s="2">
        <f t="shared" si="0"/>
        <v>0.97884049665711559</v>
      </c>
    </row>
    <row r="11" spans="1:4" x14ac:dyDescent="0.25">
      <c r="A11" s="3" t="s">
        <v>19</v>
      </c>
      <c r="B11" s="4">
        <v>1130000000</v>
      </c>
      <c r="C11" s="4">
        <v>1084322000</v>
      </c>
      <c r="D11" s="2">
        <f t="shared" si="0"/>
        <v>0.95957699115044248</v>
      </c>
    </row>
    <row r="12" spans="1:4" x14ac:dyDescent="0.25">
      <c r="A12" s="3" t="s">
        <v>20</v>
      </c>
      <c r="B12" s="4">
        <v>721000000</v>
      </c>
      <c r="C12" s="4">
        <v>668413250</v>
      </c>
      <c r="D12" s="2">
        <f t="shared" si="0"/>
        <v>0.92706414701803053</v>
      </c>
    </row>
    <row r="13" spans="1:4" x14ac:dyDescent="0.25">
      <c r="A13" s="3" t="s">
        <v>21</v>
      </c>
      <c r="B13" s="4">
        <v>7602000000</v>
      </c>
      <c r="C13" s="4">
        <v>7602238000</v>
      </c>
      <c r="D13" s="2">
        <f t="shared" si="0"/>
        <v>1.0000313075506446</v>
      </c>
    </row>
    <row r="14" spans="1:4" x14ac:dyDescent="0.25">
      <c r="A14" s="3" t="s">
        <v>22</v>
      </c>
      <c r="B14" s="4">
        <v>2760000000</v>
      </c>
      <c r="C14" s="4">
        <v>2457444000</v>
      </c>
      <c r="D14" s="2">
        <f t="shared" si="0"/>
        <v>0.89037826086956517</v>
      </c>
    </row>
    <row r="15" spans="1:4" x14ac:dyDescent="0.25">
      <c r="A15" s="3" t="s">
        <v>23</v>
      </c>
      <c r="B15" s="4">
        <v>0</v>
      </c>
      <c r="C15" s="4">
        <v>0</v>
      </c>
      <c r="D15" s="2">
        <v>0</v>
      </c>
    </row>
    <row r="16" spans="1:4" x14ac:dyDescent="0.25">
      <c r="A16" s="3" t="s">
        <v>24</v>
      </c>
      <c r="B16" s="4">
        <v>14520000000</v>
      </c>
      <c r="C16" s="4">
        <v>12586493130</v>
      </c>
      <c r="D16" s="2">
        <f t="shared" si="0"/>
        <v>0.86683836983471074</v>
      </c>
    </row>
    <row r="17" spans="1:4" x14ac:dyDescent="0.25">
      <c r="A17" s="3" t="s">
        <v>4</v>
      </c>
      <c r="B17" s="4">
        <v>891000000</v>
      </c>
      <c r="C17" s="4">
        <v>891467000</v>
      </c>
      <c r="D17" s="2">
        <f t="shared" si="0"/>
        <v>1.0005241301907968</v>
      </c>
    </row>
    <row r="18" spans="1:4" x14ac:dyDescent="0.25">
      <c r="A18" s="3" t="s">
        <v>25</v>
      </c>
      <c r="B18" s="4">
        <v>0</v>
      </c>
      <c r="C18" s="4">
        <v>0</v>
      </c>
      <c r="D18" s="2">
        <v>0</v>
      </c>
    </row>
    <row r="19" spans="1:4" x14ac:dyDescent="0.25">
      <c r="A19" s="3" t="s">
        <v>5</v>
      </c>
      <c r="B19" s="4">
        <v>5377000000</v>
      </c>
      <c r="C19" s="4">
        <v>5234544500</v>
      </c>
      <c r="D19" s="2">
        <f t="shared" si="0"/>
        <v>0.97350650920587689</v>
      </c>
    </row>
    <row r="20" spans="1:4" x14ac:dyDescent="0.25">
      <c r="A20" s="3" t="s">
        <v>6</v>
      </c>
      <c r="B20" s="4">
        <v>2804000000</v>
      </c>
      <c r="C20" s="4">
        <v>2594104000</v>
      </c>
      <c r="D20" s="2">
        <f t="shared" si="0"/>
        <v>0.92514407988587732</v>
      </c>
    </row>
    <row r="21" spans="1:4" x14ac:dyDescent="0.25">
      <c r="A21" s="3" t="s">
        <v>7</v>
      </c>
      <c r="B21" s="4">
        <v>5628000000</v>
      </c>
      <c r="C21" s="4">
        <v>5341452000</v>
      </c>
      <c r="D21" s="2">
        <f t="shared" si="0"/>
        <v>0.94908528784648183</v>
      </c>
    </row>
    <row r="22" spans="1:4" x14ac:dyDescent="0.25">
      <c r="A22" s="3" t="s">
        <v>8</v>
      </c>
      <c r="B22" s="4">
        <v>958000000</v>
      </c>
      <c r="C22" s="4">
        <v>927500500</v>
      </c>
      <c r="D22" s="2">
        <f t="shared" si="0"/>
        <v>0.96816336116910229</v>
      </c>
    </row>
    <row r="23" spans="1:4" x14ac:dyDescent="0.25">
      <c r="A23" s="3" t="s">
        <v>3</v>
      </c>
      <c r="B23" s="4">
        <f>SUM(B2:B22)</f>
        <v>144757000000</v>
      </c>
      <c r="C23" s="4">
        <f>SUM(C2:C22)</f>
        <v>137172372372</v>
      </c>
      <c r="D23" s="2">
        <f t="shared" si="0"/>
        <v>0.9476044154824983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 Alokasi Khusus (DAK) Fisik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2019-09-25T02:12:28Z</dcterms:created>
  <dcterms:modified xsi:type="dcterms:W3CDTF">2019-09-25T03:39:41Z</dcterms:modified>
</cp:coreProperties>
</file>