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66" sheetId="1" r:id="rId1"/>
  </sheets>
  <externalReferences>
    <externalReference r:id="rId2"/>
  </externalReferences>
  <definedNames>
    <definedName name="_xlnm.Print_Area" localSheetId="0">'66'!$A$1:$H$31</definedName>
    <definedName name="_xlnm.Print_Titles" localSheetId="0">'66'!$A:$C,'66'!$3:$8</definedName>
  </definedNames>
  <calcPr calcId="144525" fullCalcOnLoad="1"/>
</workbook>
</file>

<file path=xl/calcChain.xml><?xml version="1.0" encoding="utf-8"?>
<calcChain xmlns="http://schemas.openxmlformats.org/spreadsheetml/2006/main">
  <c r="D5" i="1" l="1"/>
  <c r="C5" i="1"/>
  <c r="D4" i="1"/>
  <c r="C4" i="1"/>
</calcChain>
</file>

<file path=xl/sharedStrings.xml><?xml version="1.0" encoding="utf-8"?>
<sst xmlns="http://schemas.openxmlformats.org/spreadsheetml/2006/main" count="77" uniqueCount="58">
  <si>
    <t>PERSENTASE KETERSEDIAAN OBAT DAN VAKSIN</t>
  </si>
  <si>
    <t>NO</t>
  </si>
  <si>
    <t>NAMA OBAT</t>
  </si>
  <si>
    <t>SATUAN TERKECIL</t>
  </si>
  <si>
    <t xml:space="preserve">KEBUTUHAN </t>
  </si>
  <si>
    <t>TOTAL PENGGUNAAN</t>
  </si>
  <si>
    <t>SISA STOK</t>
  </si>
  <si>
    <t>JUMLAH OBAT/VAKSIN</t>
  </si>
  <si>
    <t>PERSENTASE KETERSEDIAAN OBAT/VAKSIN</t>
  </si>
  <si>
    <t>Albenzodol tab</t>
  </si>
  <si>
    <t>tablet</t>
  </si>
  <si>
    <t>84,91</t>
  </si>
  <si>
    <t>Amoxicillin 500 mg tab</t>
  </si>
  <si>
    <t xml:space="preserve"> tablet</t>
  </si>
  <si>
    <t>89,84</t>
  </si>
  <si>
    <t>Amoxicillin syrup</t>
  </si>
  <si>
    <t>botol</t>
  </si>
  <si>
    <t>118,76</t>
  </si>
  <si>
    <t>Dexsametason tab</t>
  </si>
  <si>
    <t>79,22</t>
  </si>
  <si>
    <t>Diazepam injeksi 5 mg/ml</t>
  </si>
  <si>
    <t>ampul</t>
  </si>
  <si>
    <t>298,00</t>
  </si>
  <si>
    <t>Epinefrin (Adrenalin) injeksi 0,1 % (sebagai HCL)</t>
  </si>
  <si>
    <t>151,03</t>
  </si>
  <si>
    <t>Fitomenadion (Vitamin K) injeksi</t>
  </si>
  <si>
    <t>51,27</t>
  </si>
  <si>
    <t>Furosemid tabled 40 mm</t>
  </si>
  <si>
    <t>32,65</t>
  </si>
  <si>
    <t>Garam oralit</t>
  </si>
  <si>
    <t>kantong</t>
  </si>
  <si>
    <t>-</t>
  </si>
  <si>
    <t>55,01</t>
  </si>
  <si>
    <t>Glibenklamid</t>
  </si>
  <si>
    <t>Kaptopril</t>
  </si>
  <si>
    <t>104,69</t>
  </si>
  <si>
    <t>Magnesium Sulfat injeksi 20 %</t>
  </si>
  <si>
    <t>vial</t>
  </si>
  <si>
    <t>31,28</t>
  </si>
  <si>
    <t>Metilergometrin Maeleat inj 0,200 mg-1 ml</t>
  </si>
  <si>
    <t>Obat Anti Tuberculosis dewasa</t>
  </si>
  <si>
    <t>paket</t>
  </si>
  <si>
    <t>69,37</t>
  </si>
  <si>
    <t xml:space="preserve">Oksitosin injeksi </t>
  </si>
  <si>
    <t>74,58</t>
  </si>
  <si>
    <t>Paracetamol 500 mg tab</t>
  </si>
  <si>
    <t>122,56</t>
  </si>
  <si>
    <t>Tablet tambah darah</t>
  </si>
  <si>
    <t>112,71</t>
  </si>
  <si>
    <t>Vaksin BCG</t>
  </si>
  <si>
    <t>96,07</t>
  </si>
  <si>
    <t>Vaksin TT</t>
  </si>
  <si>
    <t>113,84</t>
  </si>
  <si>
    <t>Vaksin DPT/DPT-HB/DPT-HB-Hib</t>
  </si>
  <si>
    <t>117,25</t>
  </si>
  <si>
    <t>TOTAL KETERSEDIAAN</t>
  </si>
  <si>
    <t>160,27</t>
  </si>
  <si>
    <t>Sumber: UPT Farmasi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</si>
</sst>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\ ;&quot; (&quot;#,##0.00\);&quot; -&quot;#\ ;@\ "/>
  </numFmts>
  <fonts count="8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/>
    <xf numFmtId="0" fontId="6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2" applyFont="1" applyBorder="1"/>
    <xf numFmtId="0" fontId="1" fillId="0" borderId="0" xfId="2" applyBorder="1"/>
    <xf numFmtId="0" fontId="1" fillId="0" borderId="0" xfId="2"/>
    <xf numFmtId="0" fontId="2" fillId="0" borderId="0" xfId="2" applyFont="1" applyBorder="1" applyAlignment="1">
      <alignment horizontal="center"/>
    </xf>
    <xf numFmtId="0" fontId="1" fillId="0" borderId="0" xfId="2" applyAlignment="1">
      <alignment horizontal="centerContinuous"/>
    </xf>
    <xf numFmtId="0" fontId="2" fillId="0" borderId="0" xfId="2" applyFont="1" applyBorder="1" applyAlignment="1"/>
    <xf numFmtId="0" fontId="2" fillId="0" borderId="0" xfId="2" applyFont="1" applyBorder="1" applyAlignment="1">
      <alignment horizontal="right"/>
    </xf>
    <xf numFmtId="0" fontId="2" fillId="0" borderId="0" xfId="2" applyFont="1" applyBorder="1" applyAlignment="1">
      <alignment horizontal="left"/>
    </xf>
    <xf numFmtId="164" fontId="2" fillId="0" borderId="0" xfId="1" applyNumberFormat="1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1" fillId="0" borderId="4" xfId="2" applyBorder="1"/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2" fillId="0" borderId="8" xfId="3" applyFont="1" applyBorder="1" applyAlignment="1">
      <alignment horizontal="center" vertical="top" wrapText="1"/>
    </xf>
    <xf numFmtId="0" fontId="2" fillId="0" borderId="9" xfId="3" applyFont="1" applyBorder="1" applyAlignment="1">
      <alignment vertical="top" wrapText="1"/>
    </xf>
    <xf numFmtId="0" fontId="2" fillId="0" borderId="9" xfId="3" applyFont="1" applyBorder="1" applyAlignment="1">
      <alignment horizontal="center" vertical="top" wrapText="1"/>
    </xf>
    <xf numFmtId="164" fontId="2" fillId="0" borderId="9" xfId="1" applyNumberFormat="1" applyFont="1" applyBorder="1" applyAlignment="1">
      <alignment horizontal="right" vertical="top" wrapText="1"/>
    </xf>
    <xf numFmtId="1" fontId="2" fillId="0" borderId="9" xfId="1" applyNumberFormat="1" applyFont="1" applyBorder="1" applyAlignment="1">
      <alignment horizontal="right" vertical="top" wrapText="1"/>
    </xf>
    <xf numFmtId="0" fontId="2" fillId="0" borderId="10" xfId="1" applyNumberFormat="1" applyFont="1" applyBorder="1" applyAlignment="1">
      <alignment horizontal="right" vertical="top" wrapText="1"/>
    </xf>
    <xf numFmtId="0" fontId="4" fillId="0" borderId="4" xfId="2" applyFont="1" applyBorder="1" applyAlignment="1">
      <alignment wrapText="1"/>
    </xf>
    <xf numFmtId="0" fontId="4" fillId="0" borderId="0" xfId="2" applyFont="1" applyBorder="1" applyAlignment="1">
      <alignment wrapText="1"/>
    </xf>
    <xf numFmtId="0" fontId="4" fillId="0" borderId="0" xfId="2" applyFont="1" applyAlignment="1">
      <alignment wrapText="1"/>
    </xf>
    <xf numFmtId="0" fontId="2" fillId="0" borderId="4" xfId="3" applyFont="1" applyBorder="1" applyAlignment="1">
      <alignment horizontal="center" vertical="top" wrapText="1"/>
    </xf>
    <xf numFmtId="0" fontId="2" fillId="0" borderId="0" xfId="3" applyFont="1" applyBorder="1" applyAlignment="1">
      <alignment vertical="top" wrapText="1"/>
    </xf>
    <xf numFmtId="0" fontId="2" fillId="0" borderId="0" xfId="3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right" vertical="top" wrapText="1"/>
    </xf>
    <xf numFmtId="1" fontId="2" fillId="0" borderId="0" xfId="1" quotePrefix="1" applyNumberFormat="1" applyFont="1" applyBorder="1" applyAlignment="1">
      <alignment horizontal="right" vertical="top" wrapText="1"/>
    </xf>
    <xf numFmtId="0" fontId="2" fillId="0" borderId="11" xfId="1" applyNumberFormat="1" applyFont="1" applyBorder="1" applyAlignment="1">
      <alignment horizontal="right" vertical="top" wrapText="1"/>
    </xf>
    <xf numFmtId="0" fontId="1" fillId="0" borderId="4" xfId="2" applyBorder="1" applyAlignment="1">
      <alignment wrapText="1"/>
    </xf>
    <xf numFmtId="0" fontId="1" fillId="0" borderId="0" xfId="2" applyBorder="1" applyAlignment="1">
      <alignment wrapText="1"/>
    </xf>
    <xf numFmtId="0" fontId="1" fillId="0" borderId="0" xfId="2" applyAlignment="1">
      <alignment wrapText="1"/>
    </xf>
    <xf numFmtId="2" fontId="2" fillId="0" borderId="11" xfId="1" applyNumberFormat="1" applyFont="1" applyBorder="1" applyAlignment="1">
      <alignment horizontal="right" vertical="top" wrapText="1"/>
    </xf>
    <xf numFmtId="164" fontId="2" fillId="0" borderId="0" xfId="1" quotePrefix="1" applyNumberFormat="1" applyFont="1" applyBorder="1" applyAlignment="1">
      <alignment horizontal="right" vertical="top" wrapText="1"/>
    </xf>
    <xf numFmtId="0" fontId="5" fillId="0" borderId="0" xfId="2" applyFont="1" applyAlignment="1">
      <alignment wrapText="1"/>
    </xf>
    <xf numFmtId="2" fontId="2" fillId="0" borderId="0" xfId="1" quotePrefix="1" applyNumberFormat="1" applyFont="1" applyBorder="1" applyAlignment="1">
      <alignment horizontal="right" vertical="top" wrapText="1"/>
    </xf>
    <xf numFmtId="0" fontId="2" fillId="0" borderId="12" xfId="3" applyFont="1" applyBorder="1" applyAlignment="1">
      <alignment horizontal="center" vertical="top" wrapText="1"/>
    </xf>
    <xf numFmtId="0" fontId="2" fillId="0" borderId="13" xfId="3" applyFont="1" applyBorder="1" applyAlignment="1">
      <alignment vertical="top" wrapText="1"/>
    </xf>
    <xf numFmtId="0" fontId="2" fillId="0" borderId="13" xfId="3" applyFont="1" applyBorder="1" applyAlignment="1">
      <alignment horizontal="center" vertical="top" wrapText="1"/>
    </xf>
    <xf numFmtId="164" fontId="2" fillId="0" borderId="13" xfId="1" applyNumberFormat="1" applyFont="1" applyBorder="1" applyAlignment="1">
      <alignment horizontal="right" vertical="top" wrapText="1"/>
    </xf>
    <xf numFmtId="1" fontId="2" fillId="0" borderId="13" xfId="1" quotePrefix="1" applyNumberFormat="1" applyFont="1" applyBorder="1" applyAlignment="1">
      <alignment horizontal="right" vertical="top" wrapText="1"/>
    </xf>
    <xf numFmtId="2" fontId="2" fillId="0" borderId="14" xfId="1" applyNumberFormat="1" applyFont="1" applyBorder="1" applyAlignment="1">
      <alignment horizontal="right" vertical="top" wrapText="1"/>
    </xf>
    <xf numFmtId="0" fontId="2" fillId="0" borderId="15" xfId="3" applyFont="1" applyBorder="1" applyAlignment="1">
      <alignment horizontal="center" vertical="top" wrapText="1"/>
    </xf>
    <xf numFmtId="0" fontId="2" fillId="0" borderId="16" xfId="3" applyFont="1" applyBorder="1" applyAlignment="1">
      <alignment vertical="top" wrapText="1"/>
    </xf>
    <xf numFmtId="0" fontId="2" fillId="0" borderId="16" xfId="3" applyFont="1" applyBorder="1" applyAlignment="1">
      <alignment horizontal="center" vertical="top" wrapText="1"/>
    </xf>
    <xf numFmtId="164" fontId="2" fillId="0" borderId="16" xfId="1" applyNumberFormat="1" applyFont="1" applyBorder="1" applyAlignment="1">
      <alignment horizontal="center" vertical="top" wrapText="1"/>
    </xf>
    <xf numFmtId="2" fontId="2" fillId="0" borderId="16" xfId="1" applyNumberFormat="1" applyFont="1" applyBorder="1" applyAlignment="1">
      <alignment horizontal="center" vertical="top" wrapText="1"/>
    </xf>
    <xf numFmtId="2" fontId="2" fillId="0" borderId="17" xfId="1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vertical="center"/>
    </xf>
  </cellXfs>
  <cellStyles count="34">
    <cellStyle name="Comma" xfId="1" builtinId="3"/>
    <cellStyle name="Comma [0] 2" xfId="4"/>
    <cellStyle name="Comma [0] 2 2" xfId="5"/>
    <cellStyle name="Comma [0] 3" xfId="6"/>
    <cellStyle name="Comma 10" xfId="7"/>
    <cellStyle name="Comma 11" xfId="8"/>
    <cellStyle name="Comma 12" xfId="9"/>
    <cellStyle name="Comma 13" xfId="10"/>
    <cellStyle name="Comma 14" xfId="11"/>
    <cellStyle name="Comma 15" xfId="12"/>
    <cellStyle name="Comma 16" xfId="13"/>
    <cellStyle name="Comma 17" xfId="14"/>
    <cellStyle name="Comma 18" xfId="15"/>
    <cellStyle name="Comma 19" xfId="16"/>
    <cellStyle name="Comma 2" xfId="17"/>
    <cellStyle name="Comma 2 2" xfId="18"/>
    <cellStyle name="Comma 2_67" xfId="19"/>
    <cellStyle name="Comma 3" xfId="20"/>
    <cellStyle name="Comma 4" xfId="21"/>
    <cellStyle name="Comma 5" xfId="22"/>
    <cellStyle name="Comma 6" xfId="23"/>
    <cellStyle name="Comma 7" xfId="24"/>
    <cellStyle name="Comma 8" xfId="25"/>
    <cellStyle name="Comma 9" xfId="26"/>
    <cellStyle name="Excel Built-in Comma" xfId="27"/>
    <cellStyle name="Excel Built-in Normal" xfId="28"/>
    <cellStyle name="Millares [0]_Well Timing" xfId="29"/>
    <cellStyle name="Millares_Well Timing" xfId="30"/>
    <cellStyle name="Moneda [0]_Well Timing" xfId="31"/>
    <cellStyle name="Moneda_Well Timing" xfId="32"/>
    <cellStyle name="Normal" xfId="0" builtinId="0"/>
    <cellStyle name="Normal 2" xfId="33"/>
    <cellStyle name="Normal_Ketersediaan Obat 2009" xfId="3"/>
    <cellStyle name="Normal_MNTRG KETERSEDIAAN OBAT 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no\Downloads\TABEL%20PROF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7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</sheetNames>
    <sheetDataSet>
      <sheetData sheetId="0"/>
      <sheetData sheetId="1">
        <row r="5">
          <cell r="E5" t="str">
            <v>KABUPATEN</v>
          </cell>
          <cell r="F5" t="str">
            <v>PEKALONGAN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31"/>
  <sheetViews>
    <sheetView showZeros="0" tabSelected="1" zoomScale="75" workbookViewId="0">
      <pane xSplit="3" ySplit="8" topLeftCell="D9" activePane="bottomRight" state="frozen"/>
      <selection activeCell="I28" sqref="I28"/>
      <selection pane="topRight" activeCell="I28" sqref="I28"/>
      <selection pane="bottomLeft" activeCell="I28" sqref="I28"/>
      <selection pane="bottomRight"/>
    </sheetView>
  </sheetViews>
  <sheetFormatPr defaultRowHeight="12.75" x14ac:dyDescent="0.2"/>
  <cols>
    <col min="1" max="1" width="7.85546875" style="3" customWidth="1"/>
    <col min="2" max="2" width="57.42578125" style="3" customWidth="1"/>
    <col min="3" max="3" width="12.7109375" style="3" customWidth="1"/>
    <col min="4" max="4" width="15.85546875" style="3" customWidth="1"/>
    <col min="5" max="5" width="17.140625" style="3" customWidth="1"/>
    <col min="6" max="6" width="13.7109375" style="3" customWidth="1"/>
    <col min="7" max="7" width="15.7109375" style="3" customWidth="1"/>
    <col min="8" max="8" width="18.85546875" style="3" customWidth="1"/>
    <col min="9" max="16384" width="9.140625" style="3"/>
  </cols>
  <sheetData>
    <row r="1" spans="1:12" ht="15" x14ac:dyDescent="0.2">
      <c r="A1" s="1"/>
      <c r="B1" s="2"/>
      <c r="C1" s="2"/>
      <c r="D1" s="2"/>
      <c r="E1" s="2"/>
      <c r="F1" s="2"/>
      <c r="G1" s="2"/>
      <c r="H1" s="2"/>
    </row>
    <row r="2" spans="1:12" x14ac:dyDescent="0.2">
      <c r="A2" s="2"/>
      <c r="B2" s="2"/>
      <c r="C2" s="2"/>
      <c r="D2" s="2"/>
      <c r="E2" s="2"/>
      <c r="F2" s="2"/>
      <c r="G2" s="2"/>
      <c r="H2" s="2"/>
    </row>
    <row r="3" spans="1:12" ht="15" customHeight="1" x14ac:dyDescent="0.2">
      <c r="A3" s="4" t="s">
        <v>0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</row>
    <row r="4" spans="1:12" ht="15" customHeight="1" x14ac:dyDescent="0.2">
      <c r="A4" s="2"/>
      <c r="B4" s="6"/>
      <c r="C4" s="7" t="str">
        <f>'[1]1'!E5</f>
        <v>KABUPATEN</v>
      </c>
      <c r="D4" s="8" t="str">
        <f>'[1]1'!F5</f>
        <v>PEKALONGAN</v>
      </c>
      <c r="E4" s="9"/>
      <c r="F4" s="9"/>
      <c r="G4" s="1"/>
      <c r="H4" s="1"/>
    </row>
    <row r="5" spans="1:12" ht="15" customHeight="1" x14ac:dyDescent="0.2">
      <c r="A5" s="1"/>
      <c r="B5" s="2"/>
      <c r="C5" s="7" t="str">
        <f>'[1]1'!E6</f>
        <v xml:space="preserve">TAHUN </v>
      </c>
      <c r="D5" s="8">
        <f>'[1]1'!F6</f>
        <v>2018</v>
      </c>
      <c r="E5" s="1"/>
      <c r="F5" s="1"/>
      <c r="G5" s="1"/>
      <c r="H5" s="1"/>
    </row>
    <row r="6" spans="1:12" ht="15" customHeight="1" thickBot="1" x14ac:dyDescent="0.25">
      <c r="A6" s="1"/>
      <c r="B6" s="1"/>
      <c r="C6" s="7"/>
      <c r="D6" s="7"/>
      <c r="E6" s="1"/>
      <c r="F6" s="1"/>
      <c r="G6" s="1"/>
      <c r="H6" s="1"/>
      <c r="I6" s="2"/>
      <c r="J6" s="2"/>
      <c r="K6" s="2"/>
      <c r="L6" s="2"/>
    </row>
    <row r="7" spans="1:12" ht="45" customHeight="1" x14ac:dyDescent="0.2">
      <c r="A7" s="10" t="s">
        <v>1</v>
      </c>
      <c r="B7" s="11" t="s">
        <v>2</v>
      </c>
      <c r="C7" s="12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4" t="s">
        <v>8</v>
      </c>
      <c r="I7" s="15"/>
      <c r="J7" s="2"/>
      <c r="K7" s="2"/>
      <c r="L7" s="2"/>
    </row>
    <row r="8" spans="1:12" ht="14.25" customHeight="1" x14ac:dyDescent="0.2">
      <c r="A8" s="16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8">
        <v>8</v>
      </c>
      <c r="I8" s="15"/>
      <c r="J8" s="2"/>
      <c r="K8" s="2"/>
      <c r="L8" s="2"/>
    </row>
    <row r="9" spans="1:12" s="27" customFormat="1" ht="17.100000000000001" customHeight="1" x14ac:dyDescent="0.2">
      <c r="A9" s="19">
        <v>1</v>
      </c>
      <c r="B9" s="20" t="s">
        <v>9</v>
      </c>
      <c r="C9" s="21" t="s">
        <v>10</v>
      </c>
      <c r="D9" s="22">
        <v>958000</v>
      </c>
      <c r="E9" s="22">
        <v>1010800</v>
      </c>
      <c r="F9" s="22">
        <v>117400</v>
      </c>
      <c r="G9" s="23">
        <v>1128200</v>
      </c>
      <c r="H9" s="24" t="s">
        <v>11</v>
      </c>
      <c r="I9" s="25"/>
      <c r="J9" s="26"/>
      <c r="K9" s="26"/>
      <c r="L9" s="26"/>
    </row>
    <row r="10" spans="1:12" s="36" customFormat="1" ht="17.100000000000001" customHeight="1" x14ac:dyDescent="0.2">
      <c r="A10" s="28">
        <v>2</v>
      </c>
      <c r="B10" s="29" t="s">
        <v>12</v>
      </c>
      <c r="C10" s="30" t="s">
        <v>13</v>
      </c>
      <c r="D10" s="31">
        <v>2523802</v>
      </c>
      <c r="E10" s="31">
        <v>1657000</v>
      </c>
      <c r="F10" s="31">
        <v>1162200</v>
      </c>
      <c r="G10" s="32">
        <v>2819200</v>
      </c>
      <c r="H10" s="33" t="s">
        <v>14</v>
      </c>
      <c r="I10" s="34"/>
      <c r="J10" s="35"/>
      <c r="K10" s="35"/>
      <c r="L10" s="35"/>
    </row>
    <row r="11" spans="1:12" s="36" customFormat="1" ht="17.100000000000001" customHeight="1" x14ac:dyDescent="0.2">
      <c r="A11" s="28">
        <v>3</v>
      </c>
      <c r="B11" s="29" t="s">
        <v>15</v>
      </c>
      <c r="C11" s="30" t="s">
        <v>16</v>
      </c>
      <c r="D11" s="31">
        <v>40933</v>
      </c>
      <c r="E11" s="31">
        <v>24316</v>
      </c>
      <c r="F11" s="31">
        <v>10150</v>
      </c>
      <c r="G11" s="32">
        <v>34466</v>
      </c>
      <c r="H11" s="33" t="s">
        <v>17</v>
      </c>
      <c r="I11" s="34"/>
      <c r="J11" s="35"/>
      <c r="K11" s="35"/>
      <c r="L11" s="35"/>
    </row>
    <row r="12" spans="1:12" s="36" customFormat="1" ht="17.100000000000001" customHeight="1" x14ac:dyDescent="0.2">
      <c r="A12" s="28">
        <v>4</v>
      </c>
      <c r="B12" s="29" t="s">
        <v>18</v>
      </c>
      <c r="C12" s="30" t="s">
        <v>13</v>
      </c>
      <c r="D12" s="31">
        <v>1856895</v>
      </c>
      <c r="E12" s="31">
        <v>1269100</v>
      </c>
      <c r="F12" s="31">
        <v>1074800</v>
      </c>
      <c r="G12" s="32">
        <v>2343900</v>
      </c>
      <c r="H12" s="37" t="s">
        <v>19</v>
      </c>
      <c r="I12" s="34"/>
      <c r="J12" s="35"/>
      <c r="K12" s="35"/>
      <c r="L12" s="35"/>
    </row>
    <row r="13" spans="1:12" s="36" customFormat="1" ht="17.100000000000001" customHeight="1" x14ac:dyDescent="0.2">
      <c r="A13" s="28">
        <v>5</v>
      </c>
      <c r="B13" s="29" t="s">
        <v>20</v>
      </c>
      <c r="C13" s="30" t="s">
        <v>21</v>
      </c>
      <c r="D13" s="31">
        <v>298</v>
      </c>
      <c r="E13" s="38">
        <v>42</v>
      </c>
      <c r="F13" s="38">
        <v>58</v>
      </c>
      <c r="G13" s="32">
        <v>100</v>
      </c>
      <c r="H13" s="33" t="s">
        <v>22</v>
      </c>
      <c r="I13" s="34"/>
      <c r="J13" s="39"/>
      <c r="K13" s="35"/>
      <c r="L13" s="35"/>
    </row>
    <row r="14" spans="1:12" s="36" customFormat="1" ht="17.100000000000001" customHeight="1" x14ac:dyDescent="0.2">
      <c r="A14" s="28">
        <v>6</v>
      </c>
      <c r="B14" s="29" t="s">
        <v>23</v>
      </c>
      <c r="C14" s="30" t="s">
        <v>21</v>
      </c>
      <c r="D14" s="31">
        <v>805</v>
      </c>
      <c r="E14" s="31">
        <v>251</v>
      </c>
      <c r="F14" s="31">
        <v>282</v>
      </c>
      <c r="G14" s="32">
        <v>533</v>
      </c>
      <c r="H14" s="37" t="s">
        <v>24</v>
      </c>
      <c r="I14" s="34"/>
      <c r="J14" s="35"/>
      <c r="K14" s="35"/>
      <c r="L14" s="35"/>
    </row>
    <row r="15" spans="1:12" s="36" customFormat="1" ht="17.100000000000001" customHeight="1" x14ac:dyDescent="0.2">
      <c r="A15" s="28">
        <v>7</v>
      </c>
      <c r="B15" s="29" t="s">
        <v>25</v>
      </c>
      <c r="C15" s="30" t="s">
        <v>21</v>
      </c>
      <c r="D15" s="31">
        <v>6578</v>
      </c>
      <c r="E15" s="31">
        <v>9329</v>
      </c>
      <c r="F15" s="31">
        <v>3500</v>
      </c>
      <c r="G15" s="32">
        <v>12829</v>
      </c>
      <c r="H15" s="37" t="s">
        <v>26</v>
      </c>
      <c r="I15" s="34"/>
      <c r="J15" s="35"/>
      <c r="K15" s="35"/>
      <c r="L15" s="35"/>
    </row>
    <row r="16" spans="1:12" s="36" customFormat="1" ht="17.100000000000001" customHeight="1" x14ac:dyDescent="0.2">
      <c r="A16" s="28">
        <v>8</v>
      </c>
      <c r="B16" s="29" t="s">
        <v>27</v>
      </c>
      <c r="C16" s="30" t="s">
        <v>10</v>
      </c>
      <c r="D16" s="31">
        <v>13614</v>
      </c>
      <c r="E16" s="38">
        <v>10100</v>
      </c>
      <c r="F16" s="38">
        <v>31600</v>
      </c>
      <c r="G16" s="32">
        <v>41700</v>
      </c>
      <c r="H16" s="37" t="s">
        <v>28</v>
      </c>
      <c r="I16" s="34"/>
      <c r="J16" s="35"/>
      <c r="K16" s="35"/>
      <c r="L16" s="35"/>
    </row>
    <row r="17" spans="1:12" s="36" customFormat="1" ht="17.100000000000001" customHeight="1" x14ac:dyDescent="0.2">
      <c r="A17" s="28">
        <v>9</v>
      </c>
      <c r="B17" s="29" t="s">
        <v>29</v>
      </c>
      <c r="C17" s="30" t="s">
        <v>30</v>
      </c>
      <c r="D17" s="31">
        <v>62381</v>
      </c>
      <c r="E17" s="31">
        <v>113400</v>
      </c>
      <c r="F17" s="38" t="s">
        <v>31</v>
      </c>
      <c r="G17" s="32">
        <v>113400</v>
      </c>
      <c r="H17" s="37" t="s">
        <v>32</v>
      </c>
      <c r="I17" s="34"/>
      <c r="J17" s="35"/>
      <c r="K17" s="35"/>
      <c r="L17" s="35"/>
    </row>
    <row r="18" spans="1:12" s="36" customFormat="1" ht="34.5" customHeight="1" x14ac:dyDescent="0.2">
      <c r="A18" s="28">
        <v>10</v>
      </c>
      <c r="B18" s="29" t="s">
        <v>33</v>
      </c>
      <c r="C18" s="30" t="s">
        <v>10</v>
      </c>
      <c r="D18" s="31">
        <v>32342</v>
      </c>
      <c r="E18" s="38" t="s">
        <v>31</v>
      </c>
      <c r="F18" s="38" t="s">
        <v>31</v>
      </c>
      <c r="G18" s="40" t="s">
        <v>31</v>
      </c>
      <c r="H18" s="37" t="s">
        <v>31</v>
      </c>
      <c r="I18" s="34"/>
      <c r="J18" s="35"/>
      <c r="K18" s="35"/>
      <c r="L18" s="35"/>
    </row>
    <row r="19" spans="1:12" s="36" customFormat="1" ht="33.75" customHeight="1" x14ac:dyDescent="0.2">
      <c r="A19" s="28">
        <v>11</v>
      </c>
      <c r="B19" s="29" t="s">
        <v>34</v>
      </c>
      <c r="C19" s="30" t="s">
        <v>10</v>
      </c>
      <c r="D19" s="31">
        <v>368520</v>
      </c>
      <c r="E19" s="31">
        <v>202200</v>
      </c>
      <c r="F19" s="31">
        <v>149800</v>
      </c>
      <c r="G19" s="32">
        <v>352000</v>
      </c>
      <c r="H19" s="37" t="s">
        <v>35</v>
      </c>
      <c r="I19" s="34"/>
      <c r="J19" s="35"/>
      <c r="K19" s="35"/>
      <c r="L19" s="35"/>
    </row>
    <row r="20" spans="1:12" s="36" customFormat="1" ht="34.5" customHeight="1" x14ac:dyDescent="0.2">
      <c r="A20" s="28">
        <v>12</v>
      </c>
      <c r="B20" s="29" t="s">
        <v>36</v>
      </c>
      <c r="C20" s="30" t="s">
        <v>37</v>
      </c>
      <c r="D20" s="31">
        <v>1248</v>
      </c>
      <c r="E20" s="31">
        <v>89</v>
      </c>
      <c r="F20" s="38" t="s">
        <v>31</v>
      </c>
      <c r="G20" s="32">
        <v>89</v>
      </c>
      <c r="H20" s="37" t="s">
        <v>38</v>
      </c>
      <c r="I20" s="34"/>
      <c r="J20" s="35"/>
      <c r="K20" s="35"/>
      <c r="L20" s="35"/>
    </row>
    <row r="21" spans="1:12" s="36" customFormat="1" ht="33.75" customHeight="1" x14ac:dyDescent="0.2">
      <c r="A21" s="28">
        <v>13</v>
      </c>
      <c r="B21" s="29" t="s">
        <v>39</v>
      </c>
      <c r="C21" s="30" t="s">
        <v>21</v>
      </c>
      <c r="D21" s="31">
        <v>2273</v>
      </c>
      <c r="E21" s="31">
        <v>992</v>
      </c>
      <c r="F21" s="31">
        <v>6275</v>
      </c>
      <c r="G21" s="32">
        <v>7267</v>
      </c>
      <c r="H21" s="37" t="s">
        <v>38</v>
      </c>
      <c r="I21" s="34"/>
      <c r="J21" s="35"/>
      <c r="K21" s="35"/>
      <c r="L21" s="35"/>
    </row>
    <row r="22" spans="1:12" s="36" customFormat="1" ht="17.100000000000001" customHeight="1" x14ac:dyDescent="0.2">
      <c r="A22" s="28">
        <v>14</v>
      </c>
      <c r="B22" s="29" t="s">
        <v>40</v>
      </c>
      <c r="C22" s="30" t="s">
        <v>41</v>
      </c>
      <c r="D22" s="31">
        <v>1051</v>
      </c>
      <c r="E22" s="31">
        <v>913</v>
      </c>
      <c r="F22" s="31">
        <v>602</v>
      </c>
      <c r="G22" s="32">
        <v>1515</v>
      </c>
      <c r="H22" s="37" t="s">
        <v>42</v>
      </c>
      <c r="I22" s="34"/>
      <c r="J22" s="35"/>
      <c r="K22" s="35"/>
      <c r="L22" s="35"/>
    </row>
    <row r="23" spans="1:12" s="36" customFormat="1" ht="33.75" customHeight="1" x14ac:dyDescent="0.2">
      <c r="A23" s="28">
        <v>15</v>
      </c>
      <c r="B23" s="29" t="s">
        <v>43</v>
      </c>
      <c r="C23" s="30" t="s">
        <v>10</v>
      </c>
      <c r="D23" s="31">
        <v>14705</v>
      </c>
      <c r="E23" s="31">
        <v>11850</v>
      </c>
      <c r="F23" s="31">
        <v>7867</v>
      </c>
      <c r="G23" s="32">
        <v>18717</v>
      </c>
      <c r="H23" s="37" t="s">
        <v>44</v>
      </c>
      <c r="I23" s="34"/>
      <c r="J23" s="35"/>
      <c r="K23" s="35"/>
      <c r="L23" s="35"/>
    </row>
    <row r="24" spans="1:12" s="36" customFormat="1" ht="17.100000000000001" customHeight="1" x14ac:dyDescent="0.2">
      <c r="A24" s="28">
        <v>16</v>
      </c>
      <c r="B24" s="29" t="s">
        <v>45</v>
      </c>
      <c r="C24" s="30" t="s">
        <v>10</v>
      </c>
      <c r="D24" s="31">
        <v>4422102</v>
      </c>
      <c r="E24" s="31">
        <v>2627100</v>
      </c>
      <c r="F24" s="31">
        <v>981100</v>
      </c>
      <c r="G24" s="32">
        <v>3608200</v>
      </c>
      <c r="H24" s="37" t="s">
        <v>46</v>
      </c>
      <c r="I24" s="34"/>
      <c r="J24" s="35"/>
      <c r="K24" s="35"/>
      <c r="L24" s="35"/>
    </row>
    <row r="25" spans="1:12" s="36" customFormat="1" ht="17.100000000000001" customHeight="1" x14ac:dyDescent="0.2">
      <c r="A25" s="28">
        <v>17</v>
      </c>
      <c r="B25" s="29" t="s">
        <v>47</v>
      </c>
      <c r="C25" s="30" t="s">
        <v>10</v>
      </c>
      <c r="D25" s="31">
        <v>3875967</v>
      </c>
      <c r="E25" s="31">
        <v>1793710</v>
      </c>
      <c r="F25" s="31">
        <v>1645090</v>
      </c>
      <c r="G25" s="32">
        <v>3438800</v>
      </c>
      <c r="H25" s="37" t="s">
        <v>48</v>
      </c>
      <c r="I25" s="34"/>
      <c r="J25" s="35"/>
      <c r="K25" s="35"/>
      <c r="L25" s="35"/>
    </row>
    <row r="26" spans="1:12" s="36" customFormat="1" ht="17.100000000000001" customHeight="1" x14ac:dyDescent="0.2">
      <c r="A26" s="28">
        <v>18</v>
      </c>
      <c r="B26" s="29" t="s">
        <v>49</v>
      </c>
      <c r="C26" s="30" t="s">
        <v>37</v>
      </c>
      <c r="D26" s="31">
        <v>6500</v>
      </c>
      <c r="E26" s="31">
        <v>5767</v>
      </c>
      <c r="F26" s="31">
        <v>999</v>
      </c>
      <c r="G26" s="32">
        <v>6766</v>
      </c>
      <c r="H26" s="37" t="s">
        <v>50</v>
      </c>
      <c r="I26" s="34"/>
      <c r="J26" s="35"/>
      <c r="K26" s="35"/>
      <c r="L26" s="35"/>
    </row>
    <row r="27" spans="1:12" s="36" customFormat="1" ht="17.100000000000001" customHeight="1" x14ac:dyDescent="0.2">
      <c r="A27" s="28">
        <v>19</v>
      </c>
      <c r="B27" s="29" t="s">
        <v>51</v>
      </c>
      <c r="C27" s="30" t="s">
        <v>37</v>
      </c>
      <c r="D27" s="31">
        <v>10000</v>
      </c>
      <c r="E27" s="31">
        <v>7629</v>
      </c>
      <c r="F27" s="38">
        <v>1155</v>
      </c>
      <c r="G27" s="32">
        <v>8784</v>
      </c>
      <c r="H27" s="37" t="s">
        <v>52</v>
      </c>
      <c r="I27" s="34"/>
      <c r="J27" s="35"/>
      <c r="K27" s="35"/>
      <c r="L27" s="35"/>
    </row>
    <row r="28" spans="1:12" s="36" customFormat="1" ht="17.100000000000001" customHeight="1" x14ac:dyDescent="0.2">
      <c r="A28" s="41">
        <v>20</v>
      </c>
      <c r="B28" s="42" t="s">
        <v>53</v>
      </c>
      <c r="C28" s="43" t="s">
        <v>10</v>
      </c>
      <c r="D28" s="44">
        <v>19000</v>
      </c>
      <c r="E28" s="44">
        <v>16044</v>
      </c>
      <c r="F28" s="44">
        <v>160</v>
      </c>
      <c r="G28" s="45">
        <v>16204</v>
      </c>
      <c r="H28" s="46" t="s">
        <v>54</v>
      </c>
      <c r="I28" s="34"/>
      <c r="J28" s="35"/>
      <c r="K28" s="35"/>
      <c r="L28" s="35"/>
    </row>
    <row r="29" spans="1:12" s="36" customFormat="1" ht="15.75" thickBot="1" x14ac:dyDescent="0.25">
      <c r="A29" s="47"/>
      <c r="B29" s="48" t="s">
        <v>55</v>
      </c>
      <c r="C29" s="49"/>
      <c r="D29" s="50"/>
      <c r="E29" s="50"/>
      <c r="F29" s="50"/>
      <c r="G29" s="51"/>
      <c r="H29" s="52" t="s">
        <v>56</v>
      </c>
    </row>
    <row r="30" spans="1:12" x14ac:dyDescent="0.2">
      <c r="A30" s="2"/>
      <c r="B30" s="2"/>
      <c r="C30" s="2"/>
      <c r="D30" s="2"/>
      <c r="E30" s="2"/>
      <c r="F30" s="2"/>
      <c r="G30" s="2"/>
      <c r="H30" s="2"/>
    </row>
    <row r="31" spans="1:12" ht="15" x14ac:dyDescent="0.2">
      <c r="A31" s="53" t="s">
        <v>57</v>
      </c>
      <c r="B31" s="2"/>
      <c r="C31" s="2"/>
      <c r="D31" s="2"/>
      <c r="E31" s="2"/>
      <c r="F31" s="2"/>
      <c r="G31" s="2"/>
      <c r="H31" s="2"/>
    </row>
  </sheetData>
  <mergeCells count="1">
    <mergeCell ref="A3:H3"/>
  </mergeCells>
  <printOptions horizontalCentered="1"/>
  <pageMargins left="0.59055118110236227" right="0.55118110236220474" top="0.59055118110236227" bottom="0.59055118110236227" header="0.27559055118110237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66</vt:lpstr>
      <vt:lpstr>'66'!Print_Area</vt:lpstr>
      <vt:lpstr>'66'!Print_Titles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2019-11-01T03:46:17Z</dcterms:created>
  <dcterms:modified xsi:type="dcterms:W3CDTF">2019-11-01T03:46:43Z</dcterms:modified>
</cp:coreProperties>
</file>