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4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38" i="1" l="1"/>
  <c r="E37" i="1"/>
  <c r="F36" i="1"/>
  <c r="E36" i="1"/>
  <c r="F35" i="1"/>
  <c r="E35" i="1"/>
  <c r="E34" i="1"/>
  <c r="E33" i="1"/>
  <c r="F33" i="1" s="1"/>
  <c r="E32" i="1"/>
  <c r="F32" i="1" s="1"/>
  <c r="E31" i="1"/>
  <c r="F31" i="1" s="1"/>
  <c r="E30" i="1"/>
  <c r="B30" i="1"/>
  <c r="A30" i="1"/>
  <c r="F29" i="1"/>
  <c r="E29" i="1"/>
  <c r="A29" i="1"/>
  <c r="E28" i="1"/>
  <c r="F28" i="1" s="1"/>
  <c r="A28" i="1"/>
  <c r="E27" i="1"/>
  <c r="B27" i="1"/>
  <c r="A27" i="1"/>
  <c r="E26" i="1"/>
  <c r="F26" i="1" s="1"/>
  <c r="A26" i="1"/>
  <c r="F25" i="1"/>
  <c r="E25" i="1"/>
  <c r="A25" i="1"/>
  <c r="E24" i="1"/>
  <c r="B24" i="1"/>
  <c r="A24" i="1"/>
  <c r="F23" i="1"/>
  <c r="A23" i="1"/>
  <c r="E22" i="1"/>
  <c r="B22" i="1"/>
  <c r="A22" i="1"/>
  <c r="E21" i="1"/>
  <c r="F21" i="1" s="1"/>
  <c r="A21" i="1"/>
  <c r="E20" i="1"/>
  <c r="B20" i="1"/>
  <c r="A20" i="1"/>
  <c r="E19" i="1"/>
  <c r="F19" i="1" s="1"/>
  <c r="A19" i="1"/>
  <c r="E18" i="1"/>
  <c r="F18" i="1" s="1"/>
  <c r="A18" i="1"/>
  <c r="E17" i="1"/>
  <c r="B17" i="1"/>
  <c r="A17" i="1"/>
  <c r="E16" i="1"/>
  <c r="F16" i="1" s="1"/>
  <c r="A16" i="1"/>
  <c r="E15" i="1"/>
  <c r="F15" i="1" s="1"/>
  <c r="A15" i="1"/>
  <c r="E14" i="1"/>
  <c r="F14" i="1" s="1"/>
  <c r="A14" i="1"/>
  <c r="E13" i="1"/>
  <c r="F13" i="1" s="1"/>
  <c r="A13" i="1"/>
  <c r="E12" i="1"/>
  <c r="F12" i="1" s="1"/>
  <c r="A12" i="1"/>
  <c r="E11" i="1"/>
  <c r="E38" i="1" s="1"/>
  <c r="F38" i="1" s="1"/>
  <c r="A11" i="1"/>
  <c r="D5" i="1"/>
  <c r="C5" i="1"/>
  <c r="D4" i="1"/>
  <c r="C4" i="1"/>
  <c r="F11" i="1" l="1"/>
</calcChain>
</file>

<file path=xl/sharedStrings.xml><?xml version="1.0" encoding="utf-8"?>
<sst xmlns="http://schemas.openxmlformats.org/spreadsheetml/2006/main" count="56" uniqueCount="45">
  <si>
    <t>TABEL 41</t>
  </si>
  <si>
    <r>
      <t xml:space="preserve">CAKUPAN DESA/KELURAHAN </t>
    </r>
    <r>
      <rPr>
        <i/>
        <sz val="12"/>
        <rFont val="Arial"/>
        <family val="2"/>
      </rPr>
      <t>UNIVERSAL CHILD IMMUNIZATION</t>
    </r>
    <r>
      <rPr>
        <sz val="12"/>
        <rFont val="Arial"/>
        <family val="2"/>
      </rPr>
      <t xml:space="preserve"> (UCI) MENURUT KECAMATAN DAN PUSKESMAS</t>
    </r>
  </si>
  <si>
    <t>NO</t>
  </si>
  <si>
    <t>KECAMATAN</t>
  </si>
  <si>
    <t>PUSKESMAS</t>
  </si>
  <si>
    <t>JUMLAH
DESA/KELURAHAN</t>
  </si>
  <si>
    <t xml:space="preserve">DESA/KELURAHAN
UCI </t>
  </si>
  <si>
    <t>% DESA/KELURAHAN
UCI</t>
  </si>
  <si>
    <t>Kandangserang</t>
  </si>
  <si>
    <t>Paninggaran</t>
  </si>
  <si>
    <t>Lebakbarang</t>
  </si>
  <si>
    <t>Petungkriono</t>
  </si>
  <si>
    <t>Talun</t>
  </si>
  <si>
    <t>Doro</t>
  </si>
  <si>
    <t>Doro I</t>
  </si>
  <si>
    <t>Doro II</t>
  </si>
  <si>
    <t>Karanganyar</t>
  </si>
  <si>
    <t>Kajen</t>
  </si>
  <si>
    <t>Kajen I</t>
  </si>
  <si>
    <t>Kajen II</t>
  </si>
  <si>
    <t>Kesesi</t>
  </si>
  <si>
    <t>Kesesi I</t>
  </si>
  <si>
    <t>Kesesi II</t>
  </si>
  <si>
    <t>Sragi</t>
  </si>
  <si>
    <t>Sragi I</t>
  </si>
  <si>
    <t>Sragi II</t>
  </si>
  <si>
    <t>Siwalan</t>
  </si>
  <si>
    <t>Bojong</t>
  </si>
  <si>
    <t>Bojong I</t>
  </si>
  <si>
    <t>Bojong II</t>
  </si>
  <si>
    <t>Wonopringgo</t>
  </si>
  <si>
    <t>Kedungwuni</t>
  </si>
  <si>
    <t>Kedungwuni I</t>
  </si>
  <si>
    <t>Kedungwuni II</t>
  </si>
  <si>
    <t>Karangdadap</t>
  </si>
  <si>
    <t>Buaran</t>
  </si>
  <si>
    <t>Tirto</t>
  </si>
  <si>
    <t>Tirto I</t>
  </si>
  <si>
    <t>Tirto II</t>
  </si>
  <si>
    <t>Wiradesa</t>
  </si>
  <si>
    <t>Wonokerto</t>
  </si>
  <si>
    <t>Wonokerto I</t>
  </si>
  <si>
    <t>Wonokerto II</t>
  </si>
  <si>
    <t>JUMLAH (KAB/KOTA)</t>
  </si>
  <si>
    <t>Sumber: Bidang Kesehatan Masyarakat Dinas Kesehatan Kabupaten Pekalongan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</si>
</sst>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;&quot; (&quot;#,##0.00\);&quot; -&quot;#\ ;@\ 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/>
    <xf numFmtId="0" fontId="5" fillId="0" borderId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0" xfId="0" applyFont="1" applyFill="1" applyAlignment="1">
      <alignment vertical="center"/>
    </xf>
  </cellXfs>
  <cellStyles count="32">
    <cellStyle name="Comma" xfId="1" builtinId="3"/>
    <cellStyle name="Comma [0] 2" xfId="2"/>
    <cellStyle name="Comma [0] 2 2" xfId="3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17" xfId="12"/>
    <cellStyle name="Comma 18" xfId="13"/>
    <cellStyle name="Comma 19" xfId="14"/>
    <cellStyle name="Comma 2" xfId="15"/>
    <cellStyle name="Comma 2 2" xfId="16"/>
    <cellStyle name="Comma 2_67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Excel Built-in Comma" xfId="25"/>
    <cellStyle name="Excel Built-in Normal" xfId="26"/>
    <cellStyle name="Millares [0]_Well Timing" xfId="27"/>
    <cellStyle name="Millares_Well Timing" xfId="28"/>
    <cellStyle name="Moneda [0]_Well Timing" xfId="29"/>
    <cellStyle name="Moneda_Well Timing" xfId="30"/>
    <cellStyle name="Normal" xfId="0" builtinId="0"/>
    <cellStyle name="Normal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no\Downloads\TABEL%20PROF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 tint="-0.249977111117893"/>
    <pageSetUpPr fitToPage="1"/>
  </sheetPr>
  <dimension ref="A1:P40"/>
  <sheetViews>
    <sheetView tabSelected="1" zoomScale="75" zoomScaleNormal="100" workbookViewId="0">
      <selection activeCell="A3" sqref="A3:F3"/>
    </sheetView>
  </sheetViews>
  <sheetFormatPr defaultRowHeight="15" x14ac:dyDescent="0.2"/>
  <cols>
    <col min="1" max="1" width="5.7109375" style="3" customWidth="1"/>
    <col min="2" max="6" width="24.7109375" style="3" customWidth="1"/>
    <col min="7" max="16384" width="9.140625" style="3"/>
  </cols>
  <sheetData>
    <row r="1" spans="1:16" x14ac:dyDescent="0.2">
      <c r="A1" s="1" t="s">
        <v>0</v>
      </c>
      <c r="B1" s="2"/>
      <c r="C1" s="2"/>
      <c r="D1" s="2"/>
      <c r="E1" s="2"/>
    </row>
    <row r="2" spans="1:16" x14ac:dyDescent="0.2">
      <c r="A2" s="2"/>
      <c r="B2" s="2"/>
      <c r="C2" s="2"/>
      <c r="D2" s="4"/>
      <c r="E2" s="4"/>
    </row>
    <row r="3" spans="1:16" x14ac:dyDescent="0.2">
      <c r="A3" s="5" t="s">
        <v>1</v>
      </c>
      <c r="B3" s="5"/>
      <c r="C3" s="5"/>
      <c r="D3" s="5"/>
      <c r="E3" s="5"/>
      <c r="F3" s="5"/>
    </row>
    <row r="4" spans="1:16" x14ac:dyDescent="0.2">
      <c r="B4" s="6"/>
      <c r="C4" s="7" t="str">
        <f>'[1]1'!E5</f>
        <v>KABUPATEN</v>
      </c>
      <c r="D4" s="8" t="str">
        <f>'[1]1'!F5</f>
        <v>PEKALONGAN</v>
      </c>
      <c r="E4" s="9"/>
    </row>
    <row r="5" spans="1:16" x14ac:dyDescent="0.2">
      <c r="B5" s="6"/>
      <c r="C5" s="7" t="str">
        <f>'[1]1'!E6</f>
        <v xml:space="preserve">TAHUN </v>
      </c>
      <c r="D5" s="8">
        <f>'[1]1'!F6</f>
        <v>2018</v>
      </c>
      <c r="E5" s="6"/>
    </row>
    <row r="6" spans="1:16" ht="15.75" thickBot="1" x14ac:dyDescent="0.25">
      <c r="A6" s="10"/>
      <c r="B6" s="10"/>
      <c r="C6" s="10"/>
      <c r="D6" s="11"/>
      <c r="E6" s="11"/>
      <c r="F6" s="11"/>
      <c r="G6" s="12"/>
      <c r="H6" s="12"/>
      <c r="I6" s="12"/>
      <c r="J6" s="12"/>
      <c r="K6" s="12"/>
      <c r="L6" s="12"/>
      <c r="M6" s="12"/>
      <c r="N6" s="12"/>
      <c r="O6" s="12"/>
    </row>
    <row r="7" spans="1:16" ht="20.100000000000001" customHeight="1" x14ac:dyDescent="0.2">
      <c r="A7" s="13" t="s">
        <v>2</v>
      </c>
      <c r="B7" s="14" t="s">
        <v>3</v>
      </c>
      <c r="C7" s="14" t="s">
        <v>4</v>
      </c>
      <c r="D7" s="15" t="s">
        <v>5</v>
      </c>
      <c r="E7" s="15" t="s">
        <v>6</v>
      </c>
      <c r="F7" s="15" t="s">
        <v>7</v>
      </c>
      <c r="G7" s="12"/>
      <c r="H7" s="12"/>
      <c r="I7" s="12"/>
      <c r="J7" s="12"/>
      <c r="K7" s="12"/>
      <c r="L7" s="12"/>
      <c r="M7" s="12"/>
      <c r="N7" s="12"/>
      <c r="O7" s="12"/>
    </row>
    <row r="8" spans="1:16" ht="20.100000000000001" customHeight="1" x14ac:dyDescent="0.2">
      <c r="A8" s="13"/>
      <c r="B8" s="14"/>
      <c r="C8" s="14"/>
      <c r="D8" s="14"/>
      <c r="E8" s="14"/>
      <c r="F8" s="14"/>
      <c r="G8" s="12"/>
      <c r="H8" s="12"/>
      <c r="I8" s="12"/>
      <c r="J8" s="12"/>
      <c r="K8" s="12"/>
      <c r="L8" s="12"/>
      <c r="M8" s="12"/>
      <c r="N8" s="12"/>
      <c r="O8" s="12"/>
    </row>
    <row r="9" spans="1:16" ht="20.100000000000001" customHeight="1" x14ac:dyDescent="0.2">
      <c r="A9" s="16"/>
      <c r="B9" s="17"/>
      <c r="C9" s="17"/>
      <c r="D9" s="17"/>
      <c r="E9" s="17"/>
      <c r="F9" s="17"/>
      <c r="G9" s="12"/>
      <c r="H9" s="12"/>
      <c r="I9" s="12"/>
      <c r="J9" s="12"/>
      <c r="K9" s="12"/>
      <c r="L9" s="12"/>
      <c r="M9" s="12"/>
      <c r="N9" s="12"/>
      <c r="O9" s="12"/>
    </row>
    <row r="10" spans="1:16" x14ac:dyDescent="0.2">
      <c r="A10" s="18">
        <v>1</v>
      </c>
      <c r="B10" s="18">
        <v>2</v>
      </c>
      <c r="C10" s="18">
        <v>3</v>
      </c>
      <c r="D10" s="19">
        <v>4</v>
      </c>
      <c r="E10" s="19">
        <v>5</v>
      </c>
      <c r="F10" s="19">
        <v>6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6" x14ac:dyDescent="0.2">
      <c r="A11" s="20">
        <f>'[1]4'!A12</f>
        <v>1</v>
      </c>
      <c r="B11" s="20" t="s">
        <v>8</v>
      </c>
      <c r="C11" s="20" t="s">
        <v>8</v>
      </c>
      <c r="D11" s="21">
        <v>14</v>
      </c>
      <c r="E11" s="21">
        <f>D11</f>
        <v>14</v>
      </c>
      <c r="F11" s="22">
        <f>E11/D11*100</f>
        <v>100</v>
      </c>
      <c r="G11" s="12"/>
      <c r="H11" s="12"/>
      <c r="I11" s="6"/>
      <c r="J11" s="12"/>
      <c r="K11" s="6"/>
      <c r="L11" s="12"/>
      <c r="M11" s="6"/>
      <c r="N11" s="12"/>
      <c r="O11" s="6"/>
      <c r="P11" s="12"/>
    </row>
    <row r="12" spans="1:16" x14ac:dyDescent="0.2">
      <c r="A12" s="20">
        <f>'[1]4'!A13</f>
        <v>2</v>
      </c>
      <c r="B12" s="20" t="s">
        <v>9</v>
      </c>
      <c r="C12" s="20" t="s">
        <v>9</v>
      </c>
      <c r="D12" s="21">
        <v>15</v>
      </c>
      <c r="E12" s="21">
        <f t="shared" ref="E12:E37" si="0">D12</f>
        <v>15</v>
      </c>
      <c r="F12" s="22">
        <f t="shared" ref="F12:F19" si="1">E12/D12*100</f>
        <v>100</v>
      </c>
      <c r="G12" s="12"/>
      <c r="H12" s="12"/>
      <c r="I12" s="6"/>
      <c r="J12" s="12"/>
      <c r="K12" s="6"/>
      <c r="L12" s="12"/>
      <c r="M12" s="6"/>
      <c r="N12" s="12"/>
      <c r="O12" s="6"/>
      <c r="P12" s="12"/>
    </row>
    <row r="13" spans="1:16" x14ac:dyDescent="0.2">
      <c r="A13" s="20">
        <f>'[1]4'!A14</f>
        <v>3</v>
      </c>
      <c r="B13" s="20" t="s">
        <v>10</v>
      </c>
      <c r="C13" s="20" t="s">
        <v>10</v>
      </c>
      <c r="D13" s="21">
        <v>11</v>
      </c>
      <c r="E13" s="21">
        <f t="shared" si="0"/>
        <v>11</v>
      </c>
      <c r="F13" s="22">
        <f>E13/D13*100</f>
        <v>100</v>
      </c>
      <c r="G13" s="12"/>
      <c r="H13" s="12"/>
      <c r="I13" s="23"/>
      <c r="J13" s="12"/>
      <c r="K13" s="23"/>
      <c r="L13" s="12"/>
      <c r="M13" s="23"/>
      <c r="N13" s="12"/>
      <c r="O13" s="23"/>
      <c r="P13" s="12"/>
    </row>
    <row r="14" spans="1:16" x14ac:dyDescent="0.2">
      <c r="A14" s="20">
        <f>'[1]4'!A15</f>
        <v>4</v>
      </c>
      <c r="B14" s="20" t="s">
        <v>11</v>
      </c>
      <c r="C14" s="20" t="s">
        <v>11</v>
      </c>
      <c r="D14" s="21">
        <v>9</v>
      </c>
      <c r="E14" s="21">
        <f t="shared" si="0"/>
        <v>9</v>
      </c>
      <c r="F14" s="22">
        <f t="shared" si="1"/>
        <v>100</v>
      </c>
      <c r="G14" s="12"/>
      <c r="H14" s="12"/>
      <c r="I14" s="6"/>
      <c r="J14" s="12"/>
      <c r="K14" s="6"/>
      <c r="L14" s="12"/>
      <c r="M14" s="6"/>
      <c r="N14" s="12"/>
      <c r="O14" s="6"/>
      <c r="P14" s="12"/>
    </row>
    <row r="15" spans="1:16" x14ac:dyDescent="0.2">
      <c r="A15" s="20">
        <f>'[1]4'!A16</f>
        <v>5</v>
      </c>
      <c r="B15" s="20" t="s">
        <v>12</v>
      </c>
      <c r="C15" s="20" t="s">
        <v>12</v>
      </c>
      <c r="D15" s="21">
        <v>10</v>
      </c>
      <c r="E15" s="21">
        <f t="shared" si="0"/>
        <v>10</v>
      </c>
      <c r="F15" s="22">
        <f t="shared" si="1"/>
        <v>100</v>
      </c>
      <c r="G15" s="12"/>
      <c r="H15" s="12"/>
      <c r="I15" s="6"/>
      <c r="J15" s="12"/>
      <c r="K15" s="6"/>
      <c r="L15" s="12"/>
      <c r="M15" s="6"/>
      <c r="N15" s="12"/>
      <c r="O15" s="6"/>
      <c r="P15" s="12"/>
    </row>
    <row r="16" spans="1:16" x14ac:dyDescent="0.2">
      <c r="A16" s="20">
        <f>'[1]4'!A17</f>
        <v>6</v>
      </c>
      <c r="B16" s="20" t="s">
        <v>13</v>
      </c>
      <c r="C16" s="20" t="s">
        <v>14</v>
      </c>
      <c r="D16" s="21">
        <v>14</v>
      </c>
      <c r="E16" s="21">
        <f t="shared" si="0"/>
        <v>14</v>
      </c>
      <c r="F16" s="22">
        <f>E16/D16*100</f>
        <v>100</v>
      </c>
      <c r="G16" s="12"/>
      <c r="H16" s="12"/>
      <c r="I16" s="6"/>
      <c r="J16" s="12"/>
      <c r="K16" s="6"/>
      <c r="L16" s="12"/>
      <c r="M16" s="6"/>
      <c r="N16" s="12"/>
      <c r="O16" s="6"/>
      <c r="P16" s="12"/>
    </row>
    <row r="17" spans="1:16" x14ac:dyDescent="0.2">
      <c r="A17" s="20">
        <f>'[1]4'!A18</f>
        <v>7</v>
      </c>
      <c r="B17" s="20">
        <f>'[1]4'!B18</f>
        <v>0</v>
      </c>
      <c r="C17" s="20" t="s">
        <v>15</v>
      </c>
      <c r="D17" s="21">
        <v>0</v>
      </c>
      <c r="E17" s="21">
        <f t="shared" si="0"/>
        <v>0</v>
      </c>
      <c r="F17" s="22">
        <v>0</v>
      </c>
      <c r="G17" s="12"/>
      <c r="H17" s="12"/>
      <c r="I17" s="6"/>
      <c r="J17" s="12"/>
      <c r="K17" s="6"/>
      <c r="L17" s="12"/>
      <c r="M17" s="6"/>
      <c r="N17" s="12"/>
      <c r="O17" s="6"/>
      <c r="P17" s="12"/>
    </row>
    <row r="18" spans="1:16" x14ac:dyDescent="0.2">
      <c r="A18" s="20">
        <f>'[1]4'!A19</f>
        <v>8</v>
      </c>
      <c r="B18" s="20" t="s">
        <v>16</v>
      </c>
      <c r="C18" s="20" t="s">
        <v>16</v>
      </c>
      <c r="D18" s="21">
        <v>15</v>
      </c>
      <c r="E18" s="21">
        <f t="shared" si="0"/>
        <v>15</v>
      </c>
      <c r="F18" s="22">
        <f t="shared" si="1"/>
        <v>100</v>
      </c>
      <c r="G18" s="12"/>
      <c r="H18" s="12"/>
      <c r="I18" s="6"/>
      <c r="J18" s="12"/>
      <c r="K18" s="6"/>
      <c r="L18" s="12"/>
      <c r="M18" s="6"/>
      <c r="N18" s="12"/>
      <c r="O18" s="6"/>
      <c r="P18" s="12"/>
    </row>
    <row r="19" spans="1:16" x14ac:dyDescent="0.2">
      <c r="A19" s="20">
        <f>'[1]4'!A20</f>
        <v>9</v>
      </c>
      <c r="B19" s="20" t="s">
        <v>17</v>
      </c>
      <c r="C19" s="20" t="s">
        <v>18</v>
      </c>
      <c r="D19" s="21">
        <v>25</v>
      </c>
      <c r="E19" s="21">
        <f t="shared" si="0"/>
        <v>25</v>
      </c>
      <c r="F19" s="22">
        <f t="shared" si="1"/>
        <v>100</v>
      </c>
      <c r="G19" s="12"/>
      <c r="H19" s="12"/>
      <c r="I19" s="6"/>
      <c r="J19" s="12"/>
      <c r="K19" s="6"/>
      <c r="L19" s="12"/>
      <c r="M19" s="6"/>
      <c r="N19" s="12"/>
      <c r="O19" s="6"/>
      <c r="P19" s="12"/>
    </row>
    <row r="20" spans="1:16" x14ac:dyDescent="0.2">
      <c r="A20" s="20">
        <f>'[1]4'!A21</f>
        <v>10</v>
      </c>
      <c r="B20" s="20">
        <f>'[1]4'!B21</f>
        <v>0</v>
      </c>
      <c r="C20" s="20" t="s">
        <v>19</v>
      </c>
      <c r="D20" s="21">
        <v>0</v>
      </c>
      <c r="E20" s="21">
        <f t="shared" si="0"/>
        <v>0</v>
      </c>
      <c r="F20" s="22">
        <v>0</v>
      </c>
      <c r="G20" s="12"/>
      <c r="H20" s="12"/>
      <c r="I20" s="6"/>
      <c r="J20" s="12"/>
      <c r="K20" s="6"/>
      <c r="L20" s="12"/>
      <c r="M20" s="6"/>
      <c r="N20" s="12"/>
      <c r="O20" s="6"/>
      <c r="P20" s="12"/>
    </row>
    <row r="21" spans="1:16" x14ac:dyDescent="0.2">
      <c r="A21" s="20">
        <f>'[1]4'!A22</f>
        <v>11</v>
      </c>
      <c r="B21" s="20" t="s">
        <v>20</v>
      </c>
      <c r="C21" s="20" t="s">
        <v>21</v>
      </c>
      <c r="D21" s="21">
        <v>23</v>
      </c>
      <c r="E21" s="21">
        <f t="shared" si="0"/>
        <v>23</v>
      </c>
      <c r="F21" s="22">
        <f t="shared" ref="F21:F38" si="2">E21/D21*100</f>
        <v>100</v>
      </c>
      <c r="G21" s="12"/>
      <c r="H21" s="12"/>
      <c r="I21" s="6"/>
      <c r="J21" s="12"/>
      <c r="K21" s="6"/>
      <c r="L21" s="12"/>
      <c r="M21" s="6"/>
      <c r="N21" s="12"/>
      <c r="O21" s="6"/>
      <c r="P21" s="12"/>
    </row>
    <row r="22" spans="1:16" x14ac:dyDescent="0.2">
      <c r="A22" s="20">
        <f>'[1]4'!A23</f>
        <v>12</v>
      </c>
      <c r="B22" s="20">
        <f>'[1]4'!B23</f>
        <v>0</v>
      </c>
      <c r="C22" s="20" t="s">
        <v>22</v>
      </c>
      <c r="D22" s="21">
        <v>0</v>
      </c>
      <c r="E22" s="21">
        <f t="shared" si="0"/>
        <v>0</v>
      </c>
      <c r="F22" s="22">
        <v>0</v>
      </c>
      <c r="G22" s="12"/>
      <c r="H22" s="12"/>
      <c r="I22" s="6"/>
      <c r="J22" s="12"/>
      <c r="K22" s="6"/>
      <c r="L22" s="12"/>
      <c r="M22" s="6"/>
      <c r="N22" s="12"/>
      <c r="O22" s="6"/>
      <c r="P22" s="12"/>
    </row>
    <row r="23" spans="1:16" x14ac:dyDescent="0.2">
      <c r="A23" s="20">
        <f>'[1]4'!A24</f>
        <v>13</v>
      </c>
      <c r="B23" s="20" t="s">
        <v>23</v>
      </c>
      <c r="C23" s="20" t="s">
        <v>24</v>
      </c>
      <c r="D23" s="21">
        <v>18</v>
      </c>
      <c r="E23" s="21">
        <v>18</v>
      </c>
      <c r="F23" s="22">
        <f>E23/D23*100</f>
        <v>100</v>
      </c>
      <c r="G23" s="12"/>
      <c r="H23" s="12"/>
      <c r="I23" s="6"/>
      <c r="J23" s="12"/>
      <c r="K23" s="6"/>
      <c r="L23" s="12"/>
      <c r="M23" s="6"/>
      <c r="N23" s="12"/>
      <c r="O23" s="6"/>
      <c r="P23" s="12"/>
    </row>
    <row r="24" spans="1:16" x14ac:dyDescent="0.2">
      <c r="A24" s="20">
        <f>'[1]4'!A25</f>
        <v>14</v>
      </c>
      <c r="B24" s="20">
        <f>'[1]4'!B25</f>
        <v>0</v>
      </c>
      <c r="C24" s="20" t="s">
        <v>25</v>
      </c>
      <c r="D24" s="21">
        <v>0</v>
      </c>
      <c r="E24" s="21">
        <f t="shared" si="0"/>
        <v>0</v>
      </c>
      <c r="F24" s="22">
        <v>0</v>
      </c>
      <c r="G24" s="12"/>
      <c r="H24" s="12"/>
      <c r="I24" s="6"/>
      <c r="J24" s="12"/>
      <c r="K24" s="6"/>
      <c r="L24" s="12"/>
      <c r="M24" s="6"/>
      <c r="N24" s="12"/>
      <c r="O24" s="6"/>
      <c r="P24" s="12"/>
    </row>
    <row r="25" spans="1:16" x14ac:dyDescent="0.2">
      <c r="A25" s="20">
        <f>'[1]4'!A26</f>
        <v>15</v>
      </c>
      <c r="B25" s="20" t="s">
        <v>26</v>
      </c>
      <c r="C25" s="20" t="s">
        <v>26</v>
      </c>
      <c r="D25" s="21">
        <v>22</v>
      </c>
      <c r="E25" s="21">
        <f t="shared" si="0"/>
        <v>22</v>
      </c>
      <c r="F25" s="22">
        <f>E25/D25*100</f>
        <v>100</v>
      </c>
      <c r="G25" s="12"/>
      <c r="H25" s="12"/>
      <c r="I25" s="6"/>
      <c r="J25" s="12"/>
      <c r="K25" s="6"/>
      <c r="L25" s="12"/>
      <c r="M25" s="6"/>
      <c r="N25" s="12"/>
      <c r="O25" s="6"/>
      <c r="P25" s="12"/>
    </row>
    <row r="26" spans="1:16" x14ac:dyDescent="0.2">
      <c r="A26" s="20">
        <f>'[1]4'!A27</f>
        <v>16</v>
      </c>
      <c r="B26" s="20" t="s">
        <v>27</v>
      </c>
      <c r="C26" s="20" t="s">
        <v>28</v>
      </c>
      <c r="D26" s="21">
        <v>14</v>
      </c>
      <c r="E26" s="21">
        <f t="shared" si="0"/>
        <v>14</v>
      </c>
      <c r="F26" s="22">
        <f t="shared" si="2"/>
        <v>100</v>
      </c>
      <c r="G26" s="12"/>
      <c r="H26" s="12"/>
      <c r="I26" s="6"/>
      <c r="J26" s="12"/>
      <c r="K26" s="6"/>
      <c r="L26" s="12"/>
      <c r="M26" s="6"/>
      <c r="N26" s="12"/>
      <c r="O26" s="6"/>
      <c r="P26" s="12"/>
    </row>
    <row r="27" spans="1:16" x14ac:dyDescent="0.2">
      <c r="A27" s="20">
        <f>'[1]4'!A28</f>
        <v>17</v>
      </c>
      <c r="B27" s="20">
        <f>'[1]4'!B28</f>
        <v>0</v>
      </c>
      <c r="C27" s="20" t="s">
        <v>29</v>
      </c>
      <c r="D27" s="21">
        <v>0</v>
      </c>
      <c r="E27" s="21">
        <f t="shared" si="0"/>
        <v>0</v>
      </c>
      <c r="F27" s="22">
        <v>0</v>
      </c>
      <c r="G27" s="12"/>
      <c r="H27" s="12"/>
      <c r="I27" s="6"/>
      <c r="J27" s="12"/>
      <c r="K27" s="6"/>
      <c r="L27" s="12"/>
      <c r="M27" s="6"/>
      <c r="N27" s="12"/>
      <c r="O27" s="6"/>
      <c r="P27" s="12"/>
    </row>
    <row r="28" spans="1:16" x14ac:dyDescent="0.2">
      <c r="A28" s="20">
        <f>'[1]4'!A29</f>
        <v>18</v>
      </c>
      <c r="B28" s="20" t="s">
        <v>30</v>
      </c>
      <c r="C28" s="20" t="s">
        <v>30</v>
      </c>
      <c r="D28" s="21">
        <v>19</v>
      </c>
      <c r="E28" s="21">
        <f t="shared" si="0"/>
        <v>19</v>
      </c>
      <c r="F28" s="22">
        <f t="shared" si="2"/>
        <v>100</v>
      </c>
      <c r="G28" s="12"/>
      <c r="H28" s="12"/>
      <c r="I28" s="6"/>
      <c r="J28" s="12"/>
      <c r="K28" s="6"/>
      <c r="L28" s="12"/>
      <c r="M28" s="6"/>
      <c r="N28" s="12"/>
      <c r="O28" s="6"/>
      <c r="P28" s="12"/>
    </row>
    <row r="29" spans="1:16" x14ac:dyDescent="0.2">
      <c r="A29" s="20">
        <f>'[1]4'!A30</f>
        <v>19</v>
      </c>
      <c r="B29" s="20" t="s">
        <v>31</v>
      </c>
      <c r="C29" s="20" t="s">
        <v>32</v>
      </c>
      <c r="D29" s="21">
        <v>9</v>
      </c>
      <c r="E29" s="21">
        <f t="shared" si="0"/>
        <v>9</v>
      </c>
      <c r="F29" s="22">
        <f>E29/D29*100</f>
        <v>100</v>
      </c>
      <c r="G29" s="12"/>
      <c r="H29" s="12"/>
      <c r="I29" s="6"/>
      <c r="J29" s="12"/>
      <c r="K29" s="6"/>
      <c r="L29" s="12"/>
      <c r="M29" s="6"/>
      <c r="N29" s="12"/>
      <c r="O29" s="6"/>
      <c r="P29" s="12"/>
    </row>
    <row r="30" spans="1:16" x14ac:dyDescent="0.2">
      <c r="A30" s="20">
        <f>'[1]4'!A31</f>
        <v>20</v>
      </c>
      <c r="B30" s="20">
        <f>'[1]4'!B31</f>
        <v>0</v>
      </c>
      <c r="C30" s="20" t="s">
        <v>33</v>
      </c>
      <c r="D30" s="21">
        <v>0</v>
      </c>
      <c r="E30" s="21">
        <f t="shared" si="0"/>
        <v>0</v>
      </c>
      <c r="F30" s="22">
        <v>0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2">
      <c r="A31" s="20">
        <v>21</v>
      </c>
      <c r="B31" s="20" t="s">
        <v>34</v>
      </c>
      <c r="C31" s="20" t="s">
        <v>34</v>
      </c>
      <c r="D31" s="21">
        <v>16</v>
      </c>
      <c r="E31" s="21">
        <f t="shared" si="0"/>
        <v>16</v>
      </c>
      <c r="F31" s="22">
        <f t="shared" si="2"/>
        <v>100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2">
      <c r="A32" s="20">
        <v>22</v>
      </c>
      <c r="B32" s="20" t="s">
        <v>35</v>
      </c>
      <c r="C32" s="20" t="s">
        <v>35</v>
      </c>
      <c r="D32" s="21">
        <v>16</v>
      </c>
      <c r="E32" s="21">
        <f t="shared" si="0"/>
        <v>16</v>
      </c>
      <c r="F32" s="22">
        <f t="shared" si="2"/>
        <v>100</v>
      </c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20">
        <v>23</v>
      </c>
      <c r="B33" s="20" t="s">
        <v>36</v>
      </c>
      <c r="C33" s="20" t="s">
        <v>37</v>
      </c>
      <c r="D33" s="21">
        <v>13</v>
      </c>
      <c r="E33" s="21">
        <f t="shared" si="0"/>
        <v>13</v>
      </c>
      <c r="F33" s="22">
        <f t="shared" si="2"/>
        <v>100</v>
      </c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20">
        <v>24</v>
      </c>
      <c r="B34" s="24"/>
      <c r="C34" s="25" t="s">
        <v>38</v>
      </c>
      <c r="D34" s="21">
        <v>0</v>
      </c>
      <c r="E34" s="21">
        <f t="shared" si="0"/>
        <v>0</v>
      </c>
      <c r="F34" s="22">
        <v>0</v>
      </c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20">
        <v>25</v>
      </c>
      <c r="B35" s="24" t="s">
        <v>39</v>
      </c>
      <c r="C35" s="25" t="s">
        <v>39</v>
      </c>
      <c r="D35" s="21">
        <v>11</v>
      </c>
      <c r="E35" s="21">
        <f t="shared" si="0"/>
        <v>11</v>
      </c>
      <c r="F35" s="22">
        <f t="shared" si="2"/>
        <v>100</v>
      </c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20">
        <v>26</v>
      </c>
      <c r="B36" s="24" t="s">
        <v>40</v>
      </c>
      <c r="C36" s="25" t="s">
        <v>41</v>
      </c>
      <c r="D36" s="21">
        <v>11</v>
      </c>
      <c r="E36" s="21">
        <f t="shared" si="0"/>
        <v>11</v>
      </c>
      <c r="F36" s="22">
        <f t="shared" si="2"/>
        <v>100</v>
      </c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">
      <c r="A37" s="20"/>
      <c r="B37" s="24"/>
      <c r="C37" s="25" t="s">
        <v>42</v>
      </c>
      <c r="D37" s="21">
        <v>0</v>
      </c>
      <c r="E37" s="21">
        <f t="shared" si="0"/>
        <v>0</v>
      </c>
      <c r="F37" s="22">
        <v>0</v>
      </c>
      <c r="G37" s="12"/>
      <c r="H37" s="12"/>
      <c r="I37" s="12"/>
      <c r="J37" s="12"/>
      <c r="K37" s="12"/>
      <c r="L37" s="12"/>
      <c r="M37" s="12"/>
      <c r="N37" s="12"/>
      <c r="O37" s="12"/>
    </row>
    <row r="38" spans="1:15" ht="20.100000000000001" customHeight="1" thickBot="1" x14ac:dyDescent="0.25">
      <c r="A38" s="26" t="s">
        <v>43</v>
      </c>
      <c r="B38" s="27"/>
      <c r="C38" s="28"/>
      <c r="D38" s="29">
        <f>SUM(D11:D37)</f>
        <v>285</v>
      </c>
      <c r="E38" s="29">
        <f>SUM(E11:E37)</f>
        <v>285</v>
      </c>
      <c r="F38" s="30">
        <f>E38/D38*100</f>
        <v>100</v>
      </c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">
      <c r="A39" s="31"/>
      <c r="B39" s="31"/>
      <c r="C39" s="31"/>
      <c r="D39" s="32"/>
      <c r="E39" s="32"/>
      <c r="F39" s="3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">
      <c r="A40" s="33" t="s">
        <v>44</v>
      </c>
      <c r="B40" s="6"/>
      <c r="C40" s="6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</sheetData>
  <mergeCells count="7">
    <mergeCell ref="A3:F3"/>
    <mergeCell ref="A7:A9"/>
    <mergeCell ref="B7:B9"/>
    <mergeCell ref="C7:C9"/>
    <mergeCell ref="D7:D9"/>
    <mergeCell ref="E7:E9"/>
    <mergeCell ref="F7:F9"/>
  </mergeCells>
  <printOptions horizontalCentered="1"/>
  <pageMargins left="1.7" right="0.9" top="1.1499999999999999" bottom="0.9" header="0" footer="0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2019-11-01T01:27:47Z</dcterms:created>
  <dcterms:modified xsi:type="dcterms:W3CDTF">2019-11-01T01:29:06Z</dcterms:modified>
</cp:coreProperties>
</file>